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!!!!MARZENA\SZACOWANIE\Szacowanie na rok 2026\___na bip\załączniki\exel\"/>
    </mc:Choice>
  </mc:AlternateContent>
  <bookViews>
    <workbookView xWindow="0" yWindow="0" windowWidth="20490" windowHeight="7755" tabRatio="825"/>
  </bookViews>
  <sheets>
    <sheet name="NABIAł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H19" i="2" s="1"/>
  <c r="I19" i="2" l="1"/>
  <c r="F11" i="2"/>
  <c r="F17" i="2"/>
  <c r="H17" i="2" s="1"/>
  <c r="I17" i="2" s="1"/>
  <c r="F20" i="2"/>
  <c r="H20" i="2" l="1"/>
  <c r="I20" i="2" s="1"/>
  <c r="H11" i="2"/>
  <c r="I11" i="2" s="1"/>
  <c r="F24" i="2" l="1"/>
  <c r="F25" i="2"/>
  <c r="H24" i="2" l="1"/>
  <c r="I24" i="2" s="1"/>
  <c r="F26" i="2" l="1"/>
  <c r="F12" i="2"/>
  <c r="F21" i="2"/>
  <c r="F18" i="2"/>
  <c r="F22" i="2"/>
  <c r="F23" i="2"/>
  <c r="H12" i="2" l="1"/>
  <c r="I12" i="2" s="1"/>
  <c r="H26" i="2"/>
  <c r="I26" i="2" s="1"/>
  <c r="H21" i="2"/>
  <c r="I21" i="2" s="1"/>
  <c r="H22" i="2"/>
  <c r="I22" i="2" s="1"/>
  <c r="F9" i="2" l="1"/>
  <c r="H9" i="2" l="1"/>
  <c r="I9" i="2" s="1"/>
  <c r="H23" i="2" l="1"/>
  <c r="I23" i="2" s="1"/>
  <c r="F16" i="2"/>
  <c r="H16" i="2" s="1"/>
  <c r="F15" i="2"/>
  <c r="H15" i="2" s="1"/>
  <c r="I15" i="2" s="1"/>
  <c r="F14" i="2"/>
  <c r="F13" i="2"/>
  <c r="F10" i="2"/>
  <c r="H10" i="2" l="1"/>
  <c r="I10" i="2" s="1"/>
  <c r="F27" i="2"/>
  <c r="H25" i="2"/>
  <c r="I25" i="2" s="1"/>
  <c r="H14" i="2"/>
  <c r="I14" i="2" s="1"/>
  <c r="I16" i="2"/>
  <c r="H13" i="2"/>
  <c r="H18" i="2"/>
  <c r="I18" i="2" s="1"/>
  <c r="H27" i="2" l="1"/>
  <c r="I13" i="2"/>
  <c r="I27" i="2" s="1"/>
</calcChain>
</file>

<file path=xl/sharedStrings.xml><?xml version="1.0" encoding="utf-8"?>
<sst xmlns="http://schemas.openxmlformats.org/spreadsheetml/2006/main" count="52" uniqueCount="36">
  <si>
    <t>Szacowana Ilość</t>
  </si>
  <si>
    <t>Jednostka miary</t>
  </si>
  <si>
    <t>Cena jednostkowa netto</t>
  </si>
  <si>
    <t>Wartość netto kol. (3x5)</t>
  </si>
  <si>
    <t>Stawka VAT w %</t>
  </si>
  <si>
    <t>Wartość VAT kol. (6x7)</t>
  </si>
  <si>
    <t>Wartość brutto kol. (6+8)</t>
  </si>
  <si>
    <t>UWAGI</t>
  </si>
  <si>
    <t>kg</t>
  </si>
  <si>
    <t>SUMA</t>
  </si>
  <si>
    <t>……………………………………………..</t>
  </si>
  <si>
    <t>(pieczęć Wykonawcy)</t>
  </si>
  <si>
    <t>Nazwa artykułów i wymagania</t>
  </si>
  <si>
    <t>szt</t>
  </si>
  <si>
    <t>Realizacja dostaw sukcesywnie 3 razy w tygodniu od godziny 6:30 do 7:30, zgodnie z zamówieniem złożonym przez Zamawiającego</t>
  </si>
  <si>
    <t>Lp</t>
  </si>
  <si>
    <r>
      <rPr>
        <b/>
        <sz val="7.5"/>
        <color theme="1"/>
        <rFont val="Calibri"/>
        <family val="2"/>
        <charset val="238"/>
        <scheme val="minor"/>
      </rPr>
      <t xml:space="preserve">Twaróg półtłusty </t>
    </r>
    <r>
      <rPr>
        <sz val="7.5"/>
        <color theme="1"/>
        <rFont val="Calibri"/>
        <family val="2"/>
        <charset val="238"/>
        <scheme val="minor"/>
      </rPr>
      <t>– smak: czysty, łagodny, posmak pasteryzacji, zapach: pasteryzacji, bez obcych zapachów, konsystencja: jednolita, zwarta, bez grudek, lekko luźna, barwa: biała do lekko kremowej, jednolita w całej masie, zawierające nie więcej niż 10 g tłuszczu w 100g produktu.</t>
    </r>
  </si>
  <si>
    <r>
      <rPr>
        <b/>
        <sz val="7.5"/>
        <color theme="1"/>
        <rFont val="Calibri"/>
        <family val="2"/>
        <charset val="238"/>
        <scheme val="minor"/>
      </rPr>
      <t xml:space="preserve">Masło 82% tłuszczu op. 200g kostka – </t>
    </r>
    <r>
      <rPr>
        <sz val="7.5"/>
        <color theme="1"/>
        <rFont val="Calibri"/>
        <family val="2"/>
        <charset val="238"/>
        <scheme val="minor"/>
      </rPr>
      <t>nie solone w kostkach,zawartości tłuszczu 82%, nie zawierające barwników i konserwantów, bez domieszek tłuszczów roślinnych.</t>
    </r>
  </si>
  <si>
    <r>
      <rPr>
        <b/>
        <sz val="7.5"/>
        <color theme="1"/>
        <rFont val="Calibri"/>
        <family val="2"/>
        <charset val="238"/>
        <scheme val="minor"/>
      </rPr>
      <t xml:space="preserve">Maślanka op. 1l – </t>
    </r>
    <r>
      <rPr>
        <sz val="7.5"/>
        <color theme="1"/>
        <rFont val="Calibri"/>
        <family val="2"/>
        <charset val="238"/>
        <scheme val="minor"/>
      </rPr>
      <t>naturalnie pasteryzowana, żywe kultur bakterii mlekowych.</t>
    </r>
  </si>
  <si>
    <r>
      <t xml:space="preserve">Drożdze – </t>
    </r>
    <r>
      <rPr>
        <sz val="7.5"/>
        <color theme="1"/>
        <rFont val="Calibri"/>
        <family val="2"/>
        <charset val="238"/>
        <scheme val="minor"/>
      </rPr>
      <t xml:space="preserve">świeże opakowanie </t>
    </r>
    <r>
      <rPr>
        <b/>
        <sz val="7.5"/>
        <color theme="1"/>
        <rFont val="Calibri"/>
        <family val="2"/>
        <charset val="238"/>
        <scheme val="minor"/>
      </rPr>
      <t xml:space="preserve">100 g </t>
    </r>
  </si>
  <si>
    <r>
      <rPr>
        <b/>
        <sz val="7.5"/>
        <color theme="1"/>
        <rFont val="Calibri"/>
        <family val="2"/>
        <charset val="238"/>
        <scheme val="minor"/>
      </rPr>
      <t xml:space="preserve">Kefir opak. 1L – </t>
    </r>
    <r>
      <rPr>
        <sz val="7.5"/>
        <color theme="1"/>
        <rFont val="Calibri"/>
        <family val="2"/>
        <charset val="238"/>
        <scheme val="minor"/>
      </rPr>
      <t>bez GMO, produkt polski, zawiera żywe kultury bakterii mlekowych, bez dodatku mleka w proszku, bogaty 
w białko.</t>
    </r>
  </si>
  <si>
    <r>
      <t xml:space="preserve">Jogurt skry opak. 150g – </t>
    </r>
    <r>
      <rPr>
        <sz val="7.5"/>
        <color theme="1"/>
        <rFont val="Calibri"/>
        <family val="2"/>
        <charset val="238"/>
        <scheme val="minor"/>
      </rPr>
      <t>typu islandzkiego rożne rodzaje.</t>
    </r>
  </si>
  <si>
    <r>
      <rPr>
        <b/>
        <sz val="7.5"/>
        <color theme="1"/>
        <rFont val="Calibri"/>
        <family val="2"/>
        <charset val="238"/>
        <scheme val="minor"/>
      </rPr>
      <t xml:space="preserve">Mleko świeże 2% opak. 1L – </t>
    </r>
    <r>
      <rPr>
        <sz val="7.5"/>
        <color theme="1"/>
        <rFont val="Calibri"/>
        <family val="2"/>
        <charset val="238"/>
        <scheme val="minor"/>
      </rPr>
      <t>nie UHT</t>
    </r>
    <r>
      <rPr>
        <b/>
        <sz val="7.5"/>
        <color theme="1"/>
        <rFont val="Calibri"/>
        <family val="2"/>
        <charset val="238"/>
        <scheme val="minor"/>
      </rPr>
      <t xml:space="preserve">, </t>
    </r>
    <r>
      <rPr>
        <sz val="7.5"/>
        <color theme="1"/>
        <rFont val="Calibri"/>
        <family val="2"/>
        <charset val="238"/>
        <scheme val="minor"/>
      </rPr>
      <t>pasteryzowane, wygląd i barwa jednolita, smak i zapach czysty bez obcych posmaków i zapachów, barwa jasnokremowa, konsystencja płynna.</t>
    </r>
  </si>
  <si>
    <r>
      <rPr>
        <b/>
        <sz val="7.5"/>
        <color theme="1"/>
        <rFont val="Calibri"/>
        <family val="2"/>
        <charset val="238"/>
        <scheme val="minor"/>
      </rPr>
      <t>Twaróg półtłusty mielony</t>
    </r>
    <r>
      <rPr>
        <sz val="7.5"/>
        <color theme="1"/>
        <rFont val="Calibri"/>
        <family val="2"/>
        <charset val="238"/>
        <scheme val="minor"/>
      </rPr>
      <t xml:space="preserve"> –  </t>
    </r>
    <r>
      <rPr>
        <b/>
        <sz val="7.5"/>
        <color theme="1"/>
        <rFont val="Calibri"/>
        <family val="2"/>
        <charset val="238"/>
        <scheme val="minor"/>
      </rPr>
      <t>opak. 1 kg</t>
    </r>
    <r>
      <rPr>
        <sz val="7.5"/>
        <color theme="1"/>
        <rFont val="Calibri"/>
        <family val="2"/>
        <charset val="238"/>
        <scheme val="minor"/>
      </rPr>
      <t>, smak: czysty, łagodny, lekko kwaśny, posmak pasteryzacji, zapach: pasteryzacji, bez obcych zapachów, konsystencja: jednolita, zwarta, bez grudek, lekko luźna, barwa: biała do lekko kremowej, jednolita w całej masie.</t>
    </r>
  </si>
  <si>
    <r>
      <rPr>
        <b/>
        <sz val="7.5"/>
        <color theme="1"/>
        <rFont val="Calibri"/>
        <family val="2"/>
        <charset val="238"/>
        <scheme val="minor"/>
      </rPr>
      <t>Ser żółty blok dojrzewający – opak. 0,5-3,5 kg</t>
    </r>
    <r>
      <rPr>
        <sz val="7.5"/>
        <color theme="1"/>
        <rFont val="Calibri"/>
        <family val="2"/>
        <charset val="238"/>
        <scheme val="minor"/>
      </rPr>
      <t>, posidający kultury bakterii, bez zawartości tłuszczu roślinnego, zawartość wapnia w 100g - 25g, w 100g produktu powinnien zawierać 26g tłuszczu w tym 17g kwasów nasyconych typu edamski, gouda, złoty mazur, salami.</t>
    </r>
  </si>
  <si>
    <r>
      <rPr>
        <b/>
        <sz val="7.5"/>
        <color theme="1"/>
        <rFont val="Calibri"/>
        <family val="2"/>
        <charset val="238"/>
        <scheme val="minor"/>
      </rPr>
      <t>Ser żółty mozzarela – w bloku opak.
0,5-3 kg,</t>
    </r>
    <r>
      <rPr>
        <sz val="7.5"/>
        <color theme="1"/>
        <rFont val="Calibri"/>
        <family val="2"/>
        <charset val="238"/>
        <scheme val="minor"/>
      </rPr>
      <t xml:space="preserve"> pełnotłusty smak łagodny, 
zapach: mlekowy, bez obcych zapachów, aromatyczny, konsystencja:
jednolita, zwarta, miąższ elastyczny, barwa jednolita w całej masie.</t>
    </r>
  </si>
  <si>
    <r>
      <rPr>
        <b/>
        <sz val="7.5"/>
        <color theme="1"/>
        <rFont val="Calibri"/>
        <family val="2"/>
        <charset val="238"/>
        <scheme val="minor"/>
      </rPr>
      <t>Serek śmietankowy</t>
    </r>
    <r>
      <rPr>
        <sz val="7.5"/>
        <color theme="1"/>
        <rFont val="Calibri"/>
        <family val="2"/>
        <charset val="238"/>
        <scheme val="minor"/>
      </rPr>
      <t xml:space="preserve"> – </t>
    </r>
    <r>
      <rPr>
        <b/>
        <sz val="7.5"/>
        <color theme="1"/>
        <rFont val="Calibri"/>
        <family val="2"/>
        <charset val="238"/>
        <scheme val="minor"/>
      </rPr>
      <t>opak.  150 g</t>
    </r>
    <r>
      <rPr>
        <sz val="7.5"/>
        <color theme="1"/>
        <rFont val="Calibri"/>
        <family val="2"/>
        <charset val="238"/>
        <scheme val="minor"/>
      </rPr>
      <t>, mleko pasteryzowane, śmietana.</t>
    </r>
  </si>
  <si>
    <r>
      <rPr>
        <b/>
        <sz val="7.5"/>
        <color theme="1"/>
        <rFont val="Calibri"/>
        <family val="2"/>
        <charset val="238"/>
        <scheme val="minor"/>
      </rPr>
      <t xml:space="preserve">Ser śmietankowo-kremowy mascarpone </t>
    </r>
    <r>
      <rPr>
        <sz val="7.5"/>
        <color theme="1"/>
        <rFont val="Calibri"/>
        <family val="2"/>
        <charset val="238"/>
        <scheme val="minor"/>
      </rPr>
      <t xml:space="preserve">– </t>
    </r>
    <r>
      <rPr>
        <b/>
        <sz val="7.5"/>
        <color theme="1"/>
        <rFont val="Calibri"/>
        <family val="2"/>
        <charset val="238"/>
        <scheme val="minor"/>
      </rPr>
      <t>opak. min. 250 g</t>
    </r>
    <r>
      <rPr>
        <sz val="7.5"/>
        <color theme="1"/>
        <rFont val="Calibri"/>
        <family val="2"/>
        <charset val="238"/>
        <scheme val="minor"/>
      </rPr>
      <t>, mleko pasteryzowane, śmietanka pasteryzowana, regulator kwasowości: kwas cytrynowy</t>
    </r>
  </si>
  <si>
    <r>
      <rPr>
        <b/>
        <sz val="7.5"/>
        <color theme="1"/>
        <rFont val="Calibri"/>
        <family val="2"/>
        <charset val="238"/>
        <scheme val="minor"/>
      </rPr>
      <t>Jogurt naturalny opak.380 ml</t>
    </r>
    <r>
      <rPr>
        <sz val="7.5"/>
        <color theme="1"/>
        <rFont val="Calibri"/>
        <family val="2"/>
        <charset val="238"/>
        <scheme val="minor"/>
      </rPr>
      <t xml:space="preserve">  – bez dodatku substancji smakowych, cukru, homogenizowany, smak łagodny, czysty, charakterystyczny dla danego produktu, bez obcych posmaków, konsystencja jednolita, gęsta.</t>
    </r>
  </si>
  <si>
    <t>Wymagania:
- opakowania nie mogą być uszkodzone ani zgniecione, wszelkie uszkodzenia spowodują nieprzyjęcie towaru przez zamawiającego;
- na opakowaniach muszą być zawarte informacje dotyczące min.: nazwy i adresu producenta, nazwy towaru, daty produkcji, warunków przechowywania oraz inne informacje wymagane odpowiednimi przepisami;
- cały asortyment nabiałowy powinien być świeży, przywieziony w postaci schłodzonej, z ważnym terminem przydatności do spożycia;
- jakość artykułów żywnościowych nie może budzić zastrzeżeń.
Cechy dyskwalifikujące wspólne dla wyrobów mleczarskich; obce posmaki, zapachy, smak, gorzki, mocno kwaśny, słony, stęchły, zanieczyszczenia mechaniczne, organiczne; objawy pleśnienia, psucia; uszkodzenia mechaniczne, opakowania zdeformowane , zgniecione, porozrywane.</t>
  </si>
  <si>
    <t>Oferta cenowa na zakup i dostawę nabiału i produktów mleczarskich do PP16 na 2026 r.</t>
  </si>
  <si>
    <r>
      <rPr>
        <b/>
        <sz val="7.5"/>
        <color theme="1"/>
        <rFont val="Calibri"/>
        <family val="2"/>
        <charset val="238"/>
        <scheme val="minor"/>
      </rPr>
      <t xml:space="preserve">Jogurt grecki opak. 380g – </t>
    </r>
    <r>
      <rPr>
        <sz val="7.5"/>
        <color theme="1"/>
        <rFont val="Calibri"/>
        <family val="2"/>
        <charset val="238"/>
        <scheme val="minor"/>
      </rPr>
      <t>bez dodatku substancji smakowych, cukru, homogenizowany, smak łagodny, czysty, charakterystyczny dla danego produktu, bez obcych posmaków, konsystencja jednolita, gęsta.</t>
    </r>
  </si>
  <si>
    <r>
      <rPr>
        <b/>
        <sz val="7.5"/>
        <color theme="1"/>
        <rFont val="Calibri"/>
        <family val="2"/>
        <charset val="238"/>
        <scheme val="minor"/>
      </rPr>
      <t>Ser feta</t>
    </r>
    <r>
      <rPr>
        <sz val="7.5"/>
        <color theme="1"/>
        <rFont val="Calibri"/>
        <family val="2"/>
        <charset val="238"/>
        <scheme val="minor"/>
      </rPr>
      <t xml:space="preserve"> – miękki solankowy – sałatkowy – kanapkowy, </t>
    </r>
    <r>
      <rPr>
        <b/>
        <sz val="7.5"/>
        <color theme="1"/>
        <rFont val="Calibri"/>
        <family val="2"/>
        <charset val="238"/>
        <scheme val="minor"/>
      </rPr>
      <t>opak. kostka min. 250 g.</t>
    </r>
  </si>
  <si>
    <r>
      <rPr>
        <b/>
        <sz val="7.5"/>
        <color theme="1"/>
        <rFont val="Calibri"/>
        <family val="2"/>
        <charset val="238"/>
        <scheme val="minor"/>
      </rPr>
      <t xml:space="preserve">Ser mozzarella kulka </t>
    </r>
    <r>
      <rPr>
        <sz val="7.5"/>
        <color theme="1"/>
        <rFont val="Calibri"/>
        <family val="2"/>
        <charset val="238"/>
        <scheme val="minor"/>
      </rPr>
      <t xml:space="preserve">– </t>
    </r>
    <r>
      <rPr>
        <b/>
        <sz val="7.5"/>
        <color theme="1"/>
        <rFont val="Calibri"/>
        <family val="2"/>
        <charset val="238"/>
        <scheme val="minor"/>
      </rPr>
      <t xml:space="preserve">opak. 125 g, </t>
    </r>
    <r>
      <rPr>
        <sz val="7.5"/>
        <color theme="1"/>
        <rFont val="Calibri"/>
        <family val="2"/>
        <charset val="238"/>
        <scheme val="minor"/>
      </rPr>
      <t>konsystencja półtwarda o strukturze włóknistej, barwa biała, miąższ gładki, smak delikatny lekko słodkawy.</t>
    </r>
  </si>
  <si>
    <r>
      <rPr>
        <b/>
        <sz val="7.5"/>
        <color theme="1"/>
        <rFont val="Calibri"/>
        <family val="2"/>
        <charset val="238"/>
        <scheme val="minor"/>
      </rPr>
      <t>Śmietana 18%</t>
    </r>
    <r>
      <rPr>
        <sz val="7.5"/>
        <color theme="1"/>
        <rFont val="Calibri"/>
        <family val="2"/>
        <charset val="238"/>
        <scheme val="minor"/>
      </rPr>
      <t xml:space="preserve"> – </t>
    </r>
    <r>
      <rPr>
        <b/>
        <sz val="7.5"/>
        <color theme="1"/>
        <rFont val="Calibri"/>
        <family val="2"/>
        <charset val="238"/>
        <scheme val="minor"/>
      </rPr>
      <t>opak. jednostkowe kubek min. 400 g</t>
    </r>
    <r>
      <rPr>
        <sz val="7.5"/>
        <color theme="1"/>
        <rFont val="Calibri"/>
        <family val="2"/>
        <charset val="238"/>
        <scheme val="minor"/>
      </rPr>
      <t xml:space="preserve">, homogenizowana, smak: lekko kwaśny, kremowy, zapach: czysty, bez obcych zapachów, produkt o jednolitej, gęstej, kremowej konsystencji, dopuszcza się lekki podstój tłuszczu, barwa jednolita, biała z odcieniem jasnokremowym do kremowego </t>
    </r>
  </si>
  <si>
    <r>
      <rPr>
        <b/>
        <sz val="7.5"/>
        <color theme="1"/>
        <rFont val="Calibri"/>
        <family val="2"/>
        <charset val="238"/>
        <scheme val="minor"/>
      </rPr>
      <t>Śmietana 30% –</t>
    </r>
    <r>
      <rPr>
        <sz val="7.5"/>
        <color theme="1"/>
        <rFont val="Calibri"/>
        <family val="2"/>
        <charset val="238"/>
        <scheme val="minor"/>
      </rPr>
      <t xml:space="preserve"> </t>
    </r>
    <r>
      <rPr>
        <b/>
        <sz val="7.5"/>
        <color theme="1"/>
        <rFont val="Calibri"/>
        <family val="2"/>
        <charset val="238"/>
        <scheme val="minor"/>
      </rPr>
      <t>opak. 500 ml</t>
    </r>
    <r>
      <rPr>
        <sz val="7.5"/>
        <color theme="1"/>
        <rFont val="Calibri"/>
        <family val="2"/>
        <charset val="238"/>
        <scheme val="minor"/>
      </rPr>
      <t xml:space="preserve">, homogenizowana, zapach: czysty, bez obcych zapachów produkt o jednolitej, gęstej kremowej konsystencji dopuszcz się lekki  podstój tłuszczu, barwa jednolita, biała z odcieniem  jasnokremowym do kremowego.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</si>
</sst>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7.5"/>
      <color theme="1"/>
      <name val="Calibri"/>
      <family val="2"/>
      <charset val="238"/>
      <scheme val="minor"/>
    </font>
    <font>
      <sz val="7.5"/>
      <color theme="1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sz val="7.5"/>
      <color rgb="FFFF0000"/>
      <name val="Calibri"/>
      <family val="2"/>
      <charset val="238"/>
      <scheme val="minor"/>
    </font>
    <font>
      <sz val="7.5"/>
      <color theme="5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5" fillId="0" borderId="0" xfId="2" applyFont="1" applyAlignment="1" applyProtection="1">
      <alignment horizontal="left" vertical="top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0" xfId="2" applyNumberFormat="1" applyFont="1" applyAlignment="1" applyProtection="1">
      <alignment horizontal="left" vertical="top"/>
      <protection locked="0"/>
    </xf>
    <xf numFmtId="0" fontId="7" fillId="0" borderId="0" xfId="2" applyFont="1" applyAlignment="1" applyProtection="1">
      <alignment horizontal="left" vertical="top"/>
      <protection locked="0"/>
    </xf>
    <xf numFmtId="0" fontId="6" fillId="0" borderId="0" xfId="2" applyNumberFormat="1" applyFont="1" applyAlignment="1" applyProtection="1">
      <alignment horizontal="left" vertical="top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4" fillId="0" borderId="0" xfId="2" applyNumberFormat="1" applyFont="1" applyAlignment="1" applyProtection="1">
      <alignment horizontal="center" vertical="center" wrapText="1"/>
      <protection locked="0"/>
    </xf>
    <xf numFmtId="0" fontId="5" fillId="0" borderId="0" xfId="2" applyNumberFormat="1" applyFont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left" vertical="top"/>
      <protection locked="0"/>
    </xf>
    <xf numFmtId="0" fontId="8" fillId="0" borderId="0" xfId="2" applyNumberFormat="1" applyFont="1" applyAlignment="1" applyProtection="1">
      <alignment horizontal="left" vertical="top"/>
      <protection locked="0"/>
    </xf>
    <xf numFmtId="0" fontId="8" fillId="0" borderId="0" xfId="2" applyFont="1" applyAlignment="1" applyProtection="1">
      <alignment horizontal="left" vertical="top"/>
      <protection locked="0"/>
    </xf>
    <xf numFmtId="0" fontId="3" fillId="0" borderId="0" xfId="2" applyFont="1" applyBorder="1" applyAlignment="1" applyProtection="1">
      <alignment horizontal="center" vertical="center" wrapText="1"/>
      <protection locked="0"/>
    </xf>
    <xf numFmtId="0" fontId="7" fillId="0" borderId="0" xfId="2" applyFont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 applyProtection="1">
      <alignment horizontal="left" vertical="top"/>
      <protection locked="0"/>
    </xf>
    <xf numFmtId="0" fontId="7" fillId="0" borderId="0" xfId="2" applyFont="1" applyBorder="1" applyAlignment="1" applyProtection="1">
      <alignment horizontal="left" vertical="top"/>
      <protection locked="0"/>
    </xf>
    <xf numFmtId="0" fontId="2" fillId="0" borderId="0" xfId="2" applyFont="1" applyFill="1" applyAlignment="1">
      <alignment horizontal="left" vertical="center" wrapText="1"/>
    </xf>
    <xf numFmtId="0" fontId="9" fillId="0" borderId="0" xfId="2" applyNumberFormat="1" applyFont="1" applyFill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9" fillId="0" borderId="0" xfId="2" applyNumberFormat="1" applyFont="1" applyFill="1" applyAlignment="1" applyProtection="1">
      <alignment horizontal="left" vertical="top" wrapText="1"/>
      <protection locked="0"/>
    </xf>
    <xf numFmtId="0" fontId="2" fillId="0" borderId="0" xfId="2" applyFont="1" applyFill="1" applyAlignment="1">
      <alignment horizontal="left" vertical="top" wrapText="1"/>
    </xf>
    <xf numFmtId="0" fontId="4" fillId="0" borderId="0" xfId="2" applyFont="1" applyBorder="1" applyAlignment="1" applyProtection="1">
      <alignment horizontal="left" vertical="top" wrapText="1"/>
      <protection locked="0"/>
    </xf>
    <xf numFmtId="0" fontId="10" fillId="2" borderId="6" xfId="2" applyNumberFormat="1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0" fontId="13" fillId="2" borderId="3" xfId="2" applyNumberFormat="1" applyFont="1" applyFill="1" applyBorder="1" applyAlignment="1">
      <alignment horizontal="center" vertical="center" wrapText="1" shrinkToFit="1"/>
    </xf>
    <xf numFmtId="1" fontId="13" fillId="2" borderId="1" xfId="2" applyNumberFormat="1" applyFont="1" applyFill="1" applyBorder="1" applyAlignment="1">
      <alignment horizontal="center" vertical="top" wrapText="1" shrinkToFit="1"/>
    </xf>
    <xf numFmtId="1" fontId="13" fillId="2" borderId="5" xfId="2" applyNumberFormat="1" applyFont="1" applyFill="1" applyBorder="1" applyAlignment="1">
      <alignment horizontal="center" vertical="center" wrapText="1" shrinkToFit="1"/>
    </xf>
    <xf numFmtId="1" fontId="13" fillId="2" borderId="1" xfId="2" applyNumberFormat="1" applyFont="1" applyFill="1" applyBorder="1" applyAlignment="1">
      <alignment horizontal="center" vertical="center" wrapText="1" shrinkToFit="1"/>
    </xf>
    <xf numFmtId="1" fontId="12" fillId="0" borderId="5" xfId="2" applyNumberFormat="1" applyFont="1" applyBorder="1" applyAlignment="1">
      <alignment horizontal="center" vertical="center" wrapText="1" shrinkToFit="1"/>
    </xf>
    <xf numFmtId="0" fontId="12" fillId="0" borderId="1" xfId="2" applyFont="1" applyBorder="1" applyAlignment="1">
      <alignment horizontal="center" vertical="center" wrapText="1"/>
    </xf>
    <xf numFmtId="0" fontId="12" fillId="0" borderId="1" xfId="2" applyFont="1" applyBorder="1" applyAlignment="1" applyProtection="1">
      <alignment horizontal="center" vertical="center" wrapText="1"/>
      <protection locked="0"/>
    </xf>
    <xf numFmtId="9" fontId="12" fillId="0" borderId="1" xfId="1" applyFont="1" applyBorder="1" applyAlignment="1" applyProtection="1">
      <alignment horizontal="center" vertical="center" wrapText="1"/>
      <protection locked="0"/>
    </xf>
    <xf numFmtId="1" fontId="12" fillId="0" borderId="5" xfId="2" applyNumberFormat="1" applyFont="1" applyBorder="1" applyAlignment="1" applyProtection="1">
      <alignment horizontal="center" vertical="center" wrapText="1" shrinkToFit="1"/>
    </xf>
    <xf numFmtId="0" fontId="12" fillId="0" borderId="1" xfId="2" applyFont="1" applyBorder="1" applyAlignment="1" applyProtection="1">
      <alignment horizontal="center" vertical="center" wrapText="1"/>
    </xf>
    <xf numFmtId="4" fontId="12" fillId="0" borderId="1" xfId="2" applyNumberFormat="1" applyFont="1" applyBorder="1" applyAlignment="1">
      <alignment horizontal="center" vertical="center" wrapText="1"/>
    </xf>
    <xf numFmtId="0" fontId="2" fillId="0" borderId="3" xfId="2" applyNumberFormat="1" applyFont="1" applyBorder="1" applyAlignment="1">
      <alignment horizontal="center" vertical="center" wrapText="1" shrinkToFit="1"/>
    </xf>
    <xf numFmtId="0" fontId="11" fillId="0" borderId="1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2" applyFont="1" applyBorder="1" applyAlignment="1" applyProtection="1">
      <alignment vertical="center" wrapText="1"/>
    </xf>
    <xf numFmtId="0" fontId="2" fillId="0" borderId="3" xfId="2" applyNumberFormat="1" applyFont="1" applyFill="1" applyBorder="1" applyAlignment="1">
      <alignment horizontal="center" vertical="center" wrapText="1" shrinkToFit="1"/>
    </xf>
    <xf numFmtId="0" fontId="12" fillId="0" borderId="1" xfId="2" applyFont="1" applyFill="1" applyBorder="1" applyAlignment="1">
      <alignment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 applyProtection="1">
      <alignment horizontal="center" vertical="center" wrapText="1"/>
      <protection locked="0"/>
    </xf>
    <xf numFmtId="9" fontId="12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0" xfId="2" applyNumberFormat="1" applyFont="1" applyFill="1" applyAlignment="1" applyProtection="1">
      <alignment horizontal="left" vertical="top"/>
      <protection locked="0"/>
    </xf>
    <xf numFmtId="0" fontId="5" fillId="0" borderId="0" xfId="2" applyFont="1" applyFill="1" applyAlignment="1" applyProtection="1">
      <alignment horizontal="left" vertical="top"/>
      <protection locked="0"/>
    </xf>
    <xf numFmtId="0" fontId="15" fillId="0" borderId="1" xfId="2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 applyProtection="1">
      <alignment horizontal="center" vertical="center" wrapText="1"/>
      <protection locked="0"/>
    </xf>
    <xf numFmtId="1" fontId="12" fillId="0" borderId="5" xfId="2" applyNumberFormat="1" applyFont="1" applyFill="1" applyBorder="1" applyAlignment="1">
      <alignment horizontal="center" vertical="center" wrapText="1" shrinkToFit="1"/>
    </xf>
    <xf numFmtId="0" fontId="12" fillId="0" borderId="1" xfId="2" applyFont="1" applyFill="1" applyBorder="1" applyAlignment="1">
      <alignment horizontal="left" vertical="center" wrapText="1"/>
    </xf>
    <xf numFmtId="0" fontId="2" fillId="0" borderId="0" xfId="2" applyFont="1" applyFill="1" applyAlignment="1">
      <alignment horizontal="center" vertical="center" wrapText="1"/>
    </xf>
    <xf numFmtId="0" fontId="2" fillId="0" borderId="0" xfId="2" applyFont="1" applyFill="1" applyAlignment="1" applyProtection="1">
      <alignment horizontal="right" vertical="top" wrapText="1"/>
      <protection locked="0"/>
    </xf>
    <xf numFmtId="0" fontId="14" fillId="0" borderId="0" xfId="2" applyNumberFormat="1" applyFont="1" applyFill="1" applyAlignment="1" applyProtection="1">
      <alignment horizontal="left" vertical="center" wrapText="1"/>
      <protection locked="0"/>
    </xf>
    <xf numFmtId="0" fontId="2" fillId="0" borderId="0" xfId="2" applyNumberFormat="1" applyFont="1" applyAlignment="1" applyProtection="1">
      <alignment horizontal="right" vertical="top"/>
      <protection locked="0"/>
    </xf>
    <xf numFmtId="0" fontId="7" fillId="0" borderId="0" xfId="2" applyFont="1" applyFill="1" applyBorder="1" applyAlignment="1">
      <alignment horizontal="center" vertical="center" wrapText="1"/>
    </xf>
    <xf numFmtId="0" fontId="2" fillId="0" borderId="9" xfId="2" applyFont="1" applyFill="1" applyBorder="1" applyAlignment="1">
      <alignment horizontal="center" vertical="top" wrapText="1"/>
    </xf>
    <xf numFmtId="0" fontId="10" fillId="0" borderId="2" xfId="2" applyFont="1" applyBorder="1" applyAlignment="1">
      <alignment horizontal="center" vertical="center" wrapText="1"/>
    </xf>
    <xf numFmtId="0" fontId="2" fillId="0" borderId="0" xfId="2" applyFont="1" applyAlignment="1">
      <alignment vertical="top" wrapText="1"/>
    </xf>
    <xf numFmtId="0" fontId="12" fillId="0" borderId="3" xfId="2" applyFont="1" applyBorder="1" applyAlignment="1">
      <alignment horizontal="right" vertical="center" wrapText="1"/>
    </xf>
    <xf numFmtId="0" fontId="12" fillId="0" borderId="4" xfId="2" applyFont="1" applyBorder="1" applyAlignment="1">
      <alignment horizontal="right" vertical="center" wrapText="1"/>
    </xf>
    <xf numFmtId="0" fontId="12" fillId="0" borderId="5" xfId="2" applyFont="1" applyBorder="1" applyAlignment="1">
      <alignment horizontal="right" vertical="center" wrapText="1"/>
    </xf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8"/>
  <sheetViews>
    <sheetView tabSelected="1" zoomScale="145" zoomScaleNormal="145" workbookViewId="0">
      <selection activeCell="D4" sqref="D4"/>
    </sheetView>
  </sheetViews>
  <sheetFormatPr defaultColWidth="9.33203125" defaultRowHeight="12.75" x14ac:dyDescent="0.2"/>
  <cols>
    <col min="1" max="1" width="2.5" style="4" bestFit="1" customWidth="1"/>
    <col min="2" max="2" width="30.83203125" style="12" customWidth="1"/>
    <col min="3" max="3" width="8.5" style="5" customWidth="1"/>
    <col min="4" max="4" width="8" style="1" customWidth="1"/>
    <col min="5" max="5" width="9.6640625" style="1" customWidth="1"/>
    <col min="6" max="6" width="8.1640625" style="1" bestFit="1" customWidth="1"/>
    <col min="7" max="7" width="6.6640625" style="1" customWidth="1"/>
    <col min="8" max="8" width="7.1640625" style="1" customWidth="1"/>
    <col min="9" max="9" width="8" style="1" bestFit="1" customWidth="1"/>
    <col min="10" max="10" width="8.1640625" style="1" customWidth="1"/>
    <col min="11" max="11" width="10.1640625" style="4" bestFit="1" customWidth="1"/>
    <col min="12" max="16384" width="9.33203125" style="1"/>
  </cols>
  <sheetData>
    <row r="1" spans="1:13" x14ac:dyDescent="0.2">
      <c r="A1" s="58"/>
      <c r="B1" s="58"/>
      <c r="C1" s="58"/>
      <c r="D1" s="58"/>
      <c r="E1" s="58"/>
      <c r="F1" s="58"/>
      <c r="G1" s="58"/>
      <c r="H1" s="58"/>
      <c r="I1" s="58"/>
      <c r="J1" s="58"/>
    </row>
    <row r="2" spans="1:13" x14ac:dyDescent="0.2">
      <c r="B2" s="21" t="s">
        <v>10</v>
      </c>
    </row>
    <row r="3" spans="1:13" x14ac:dyDescent="0.2">
      <c r="B3" s="21" t="s">
        <v>11</v>
      </c>
    </row>
    <row r="4" spans="1:13" x14ac:dyDescent="0.2">
      <c r="B4" s="21"/>
    </row>
    <row r="5" spans="1:13" ht="27" customHeight="1" x14ac:dyDescent="0.2">
      <c r="A5" s="59" t="s">
        <v>30</v>
      </c>
      <c r="B5" s="59"/>
      <c r="C5" s="59"/>
      <c r="D5" s="59"/>
      <c r="E5" s="59"/>
      <c r="F5" s="59"/>
      <c r="G5" s="59"/>
      <c r="H5" s="59"/>
      <c r="I5" s="59"/>
      <c r="J5" s="59"/>
    </row>
    <row r="6" spans="1:13" ht="15" customHeight="1" x14ac:dyDescent="0.2">
      <c r="A6" s="60" t="s">
        <v>14</v>
      </c>
      <c r="B6" s="60"/>
      <c r="C6" s="60"/>
      <c r="D6" s="60"/>
      <c r="E6" s="60"/>
      <c r="F6" s="60"/>
      <c r="G6" s="60"/>
      <c r="H6" s="60"/>
      <c r="I6" s="60"/>
      <c r="J6" s="60"/>
    </row>
    <row r="7" spans="1:13" ht="27" x14ac:dyDescent="0.2">
      <c r="A7" s="25" t="s">
        <v>15</v>
      </c>
      <c r="B7" s="26" t="s">
        <v>12</v>
      </c>
      <c r="C7" s="27" t="s">
        <v>0</v>
      </c>
      <c r="D7" s="26" t="s">
        <v>1</v>
      </c>
      <c r="E7" s="26" t="s">
        <v>2</v>
      </c>
      <c r="F7" s="26" t="s">
        <v>3</v>
      </c>
      <c r="G7" s="26" t="s">
        <v>4</v>
      </c>
      <c r="H7" s="26" t="s">
        <v>5</v>
      </c>
      <c r="I7" s="26" t="s">
        <v>6</v>
      </c>
      <c r="J7" s="26" t="s">
        <v>7</v>
      </c>
    </row>
    <row r="8" spans="1:13" s="7" customFormat="1" ht="8.25" x14ac:dyDescent="0.2">
      <c r="A8" s="28">
        <v>1</v>
      </c>
      <c r="B8" s="29">
        <v>2</v>
      </c>
      <c r="C8" s="30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  <c r="K8" s="6"/>
    </row>
    <row r="9" spans="1:13" ht="14.25" customHeight="1" x14ac:dyDescent="0.2">
      <c r="A9" s="39">
        <v>1</v>
      </c>
      <c r="B9" s="40" t="s">
        <v>19</v>
      </c>
      <c r="C9" s="32">
        <v>40</v>
      </c>
      <c r="D9" s="33" t="s">
        <v>13</v>
      </c>
      <c r="E9" s="34"/>
      <c r="F9" s="33">
        <f>ROUND((C9*E9),2)</f>
        <v>0</v>
      </c>
      <c r="G9" s="35"/>
      <c r="H9" s="33">
        <f>ROUND((F9*G9),2)</f>
        <v>0</v>
      </c>
      <c r="I9" s="33">
        <f>ROUND((F9+H9),2)</f>
        <v>0</v>
      </c>
      <c r="J9" s="34"/>
    </row>
    <row r="10" spans="1:13" ht="63" x14ac:dyDescent="0.2">
      <c r="A10" s="39">
        <v>2</v>
      </c>
      <c r="B10" s="41" t="s">
        <v>31</v>
      </c>
      <c r="C10" s="32">
        <v>60</v>
      </c>
      <c r="D10" s="33" t="s">
        <v>13</v>
      </c>
      <c r="E10" s="52"/>
      <c r="F10" s="33">
        <f>ROUND((C10*E10),2)</f>
        <v>0</v>
      </c>
      <c r="G10" s="35"/>
      <c r="H10" s="33">
        <f>ROUND((F10*G10),2)</f>
        <v>0</v>
      </c>
      <c r="I10" s="33">
        <f>ROUND((F10+H10),2)</f>
        <v>0</v>
      </c>
      <c r="J10" s="34"/>
      <c r="M10" s="8"/>
    </row>
    <row r="11" spans="1:13" s="50" customFormat="1" ht="63" x14ac:dyDescent="0.2">
      <c r="A11" s="44">
        <v>3</v>
      </c>
      <c r="B11" s="45" t="s">
        <v>28</v>
      </c>
      <c r="C11" s="53">
        <v>120</v>
      </c>
      <c r="D11" s="46" t="s">
        <v>13</v>
      </c>
      <c r="E11" s="47"/>
      <c r="F11" s="46">
        <f>ROUND((C11*E11),2)</f>
        <v>0</v>
      </c>
      <c r="G11" s="48"/>
      <c r="H11" s="46">
        <f t="shared" ref="H11:H12" si="0">ROUND((F11*G11),2)</f>
        <v>0</v>
      </c>
      <c r="I11" s="46">
        <f t="shared" ref="I11:I12" si="1">ROUND((F11+H11),2)</f>
        <v>0</v>
      </c>
      <c r="J11" s="47"/>
      <c r="K11" s="49"/>
    </row>
    <row r="12" spans="1:13" ht="23.45" customHeight="1" x14ac:dyDescent="0.2">
      <c r="A12" s="39">
        <v>4</v>
      </c>
      <c r="B12" s="40" t="s">
        <v>21</v>
      </c>
      <c r="C12" s="32">
        <v>300</v>
      </c>
      <c r="D12" s="33" t="s">
        <v>13</v>
      </c>
      <c r="E12" s="51"/>
      <c r="F12" s="33">
        <f>ROUND((C12*E12),2)</f>
        <v>0</v>
      </c>
      <c r="G12" s="35"/>
      <c r="H12" s="33">
        <f t="shared" si="0"/>
        <v>0</v>
      </c>
      <c r="I12" s="33">
        <f t="shared" si="1"/>
        <v>0</v>
      </c>
      <c r="J12" s="34"/>
    </row>
    <row r="13" spans="1:13" ht="46.9" customHeight="1" x14ac:dyDescent="0.2">
      <c r="A13" s="39">
        <v>5</v>
      </c>
      <c r="B13" s="41" t="s">
        <v>20</v>
      </c>
      <c r="C13" s="32">
        <v>20</v>
      </c>
      <c r="D13" s="33" t="s">
        <v>13</v>
      </c>
      <c r="E13" s="51"/>
      <c r="F13" s="33">
        <f t="shared" ref="F13:F26" si="2">ROUND((C13*E13),2)</f>
        <v>0</v>
      </c>
      <c r="G13" s="35"/>
      <c r="H13" s="33">
        <f t="shared" ref="H13:H26" si="3">ROUND((F13*G13),2)</f>
        <v>0</v>
      </c>
      <c r="I13" s="33">
        <f t="shared" ref="I13:I26" si="4">ROUND((F13+H13),2)</f>
        <v>0</v>
      </c>
      <c r="J13" s="34"/>
    </row>
    <row r="14" spans="1:13" ht="60" customHeight="1" x14ac:dyDescent="0.2">
      <c r="A14" s="39">
        <v>6</v>
      </c>
      <c r="B14" s="41" t="s">
        <v>17</v>
      </c>
      <c r="C14" s="32">
        <v>720</v>
      </c>
      <c r="D14" s="33" t="s">
        <v>13</v>
      </c>
      <c r="E14" s="34"/>
      <c r="F14" s="33">
        <f t="shared" si="2"/>
        <v>0</v>
      </c>
      <c r="G14" s="35"/>
      <c r="H14" s="33">
        <f t="shared" si="3"/>
        <v>0</v>
      </c>
      <c r="I14" s="33">
        <f t="shared" si="4"/>
        <v>0</v>
      </c>
      <c r="J14" s="34"/>
    </row>
    <row r="15" spans="1:13" ht="31.5" x14ac:dyDescent="0.2">
      <c r="A15" s="39">
        <v>7</v>
      </c>
      <c r="B15" s="41" t="s">
        <v>18</v>
      </c>
      <c r="C15" s="32">
        <v>100</v>
      </c>
      <c r="D15" s="33" t="s">
        <v>13</v>
      </c>
      <c r="E15" s="34"/>
      <c r="F15" s="33">
        <f t="shared" si="2"/>
        <v>0</v>
      </c>
      <c r="G15" s="35"/>
      <c r="H15" s="33">
        <f t="shared" si="3"/>
        <v>0</v>
      </c>
      <c r="I15" s="33">
        <f t="shared" si="4"/>
        <v>0</v>
      </c>
      <c r="J15" s="34"/>
    </row>
    <row r="16" spans="1:13" s="14" customFormat="1" ht="63" customHeight="1" x14ac:dyDescent="0.2">
      <c r="A16" s="39">
        <v>8</v>
      </c>
      <c r="B16" s="41" t="s">
        <v>22</v>
      </c>
      <c r="C16" s="32">
        <v>2800</v>
      </c>
      <c r="D16" s="33" t="s">
        <v>13</v>
      </c>
      <c r="E16" s="34"/>
      <c r="F16" s="33">
        <f t="shared" si="2"/>
        <v>0</v>
      </c>
      <c r="G16" s="35"/>
      <c r="H16" s="33">
        <f t="shared" si="3"/>
        <v>0</v>
      </c>
      <c r="I16" s="33">
        <f t="shared" si="4"/>
        <v>0</v>
      </c>
      <c r="J16" s="34"/>
      <c r="K16" s="13"/>
    </row>
    <row r="17" spans="1:11" s="9" customFormat="1" ht="73.5" x14ac:dyDescent="0.2">
      <c r="A17" s="39">
        <v>9</v>
      </c>
      <c r="B17" s="42" t="s">
        <v>23</v>
      </c>
      <c r="C17" s="36">
        <v>5</v>
      </c>
      <c r="D17" s="37" t="s">
        <v>8</v>
      </c>
      <c r="E17" s="51"/>
      <c r="F17" s="33">
        <f t="shared" si="2"/>
        <v>0</v>
      </c>
      <c r="G17" s="35"/>
      <c r="H17" s="33">
        <f t="shared" si="3"/>
        <v>0</v>
      </c>
      <c r="I17" s="33">
        <f t="shared" si="4"/>
        <v>0</v>
      </c>
      <c r="J17" s="34"/>
      <c r="K17" s="4"/>
    </row>
    <row r="18" spans="1:11" ht="82.9" customHeight="1" x14ac:dyDescent="0.2">
      <c r="A18" s="39">
        <v>10</v>
      </c>
      <c r="B18" s="41" t="s">
        <v>16</v>
      </c>
      <c r="C18" s="32">
        <v>220</v>
      </c>
      <c r="D18" s="33" t="s">
        <v>8</v>
      </c>
      <c r="E18" s="34"/>
      <c r="F18" s="33">
        <f t="shared" si="2"/>
        <v>0</v>
      </c>
      <c r="G18" s="35"/>
      <c r="H18" s="33">
        <f t="shared" si="3"/>
        <v>0</v>
      </c>
      <c r="I18" s="33">
        <f t="shared" si="4"/>
        <v>0</v>
      </c>
      <c r="J18" s="34"/>
    </row>
    <row r="19" spans="1:11" ht="42" x14ac:dyDescent="0.2">
      <c r="A19" s="39"/>
      <c r="B19" s="41" t="s">
        <v>27</v>
      </c>
      <c r="C19" s="32">
        <v>30</v>
      </c>
      <c r="D19" s="33" t="s">
        <v>13</v>
      </c>
      <c r="E19" s="34"/>
      <c r="F19" s="33">
        <f t="shared" si="2"/>
        <v>0</v>
      </c>
      <c r="G19" s="35"/>
      <c r="H19" s="33">
        <f t="shared" si="3"/>
        <v>0</v>
      </c>
      <c r="I19" s="33">
        <f t="shared" si="4"/>
        <v>0</v>
      </c>
      <c r="J19" s="34"/>
    </row>
    <row r="20" spans="1:11" s="50" customFormat="1" ht="21" x14ac:dyDescent="0.2">
      <c r="A20" s="44">
        <v>11</v>
      </c>
      <c r="B20" s="54" t="s">
        <v>26</v>
      </c>
      <c r="C20" s="53">
        <v>30</v>
      </c>
      <c r="D20" s="46" t="s">
        <v>13</v>
      </c>
      <c r="E20" s="47"/>
      <c r="F20" s="46">
        <f t="shared" si="2"/>
        <v>0</v>
      </c>
      <c r="G20" s="48"/>
      <c r="H20" s="46">
        <f t="shared" si="3"/>
        <v>0</v>
      </c>
      <c r="I20" s="46">
        <f t="shared" si="4"/>
        <v>0</v>
      </c>
      <c r="J20" s="47"/>
      <c r="K20" s="49"/>
    </row>
    <row r="21" spans="1:11" s="9" customFormat="1" ht="21" x14ac:dyDescent="0.2">
      <c r="A21" s="39">
        <v>12</v>
      </c>
      <c r="B21" s="42" t="s">
        <v>32</v>
      </c>
      <c r="C21" s="36">
        <v>30</v>
      </c>
      <c r="D21" s="37" t="s">
        <v>13</v>
      </c>
      <c r="E21" s="34"/>
      <c r="F21" s="33">
        <f>ROUND((C21*E21),2)</f>
        <v>0</v>
      </c>
      <c r="G21" s="35"/>
      <c r="H21" s="33">
        <f>ROUND((F21*G21),2)</f>
        <v>0</v>
      </c>
      <c r="I21" s="33">
        <f>ROUND((F21+H21),2)</f>
        <v>0</v>
      </c>
      <c r="J21" s="34"/>
      <c r="K21" s="4"/>
    </row>
    <row r="22" spans="1:11" ht="48.75" customHeight="1" x14ac:dyDescent="0.2">
      <c r="A22" s="39">
        <v>13</v>
      </c>
      <c r="B22" s="43" t="s">
        <v>33</v>
      </c>
      <c r="C22" s="36">
        <v>100</v>
      </c>
      <c r="D22" s="37" t="s">
        <v>13</v>
      </c>
      <c r="E22" s="34"/>
      <c r="F22" s="33">
        <f t="shared" si="2"/>
        <v>0</v>
      </c>
      <c r="G22" s="35"/>
      <c r="H22" s="33">
        <f t="shared" si="3"/>
        <v>0</v>
      </c>
      <c r="I22" s="33">
        <f t="shared" si="4"/>
        <v>0</v>
      </c>
      <c r="J22" s="34"/>
    </row>
    <row r="23" spans="1:11" ht="73.5" x14ac:dyDescent="0.2">
      <c r="A23" s="39">
        <v>14</v>
      </c>
      <c r="B23" s="41" t="s">
        <v>24</v>
      </c>
      <c r="C23" s="32">
        <v>70</v>
      </c>
      <c r="D23" s="33" t="s">
        <v>8</v>
      </c>
      <c r="E23" s="34"/>
      <c r="F23" s="33">
        <f t="shared" si="2"/>
        <v>0</v>
      </c>
      <c r="G23" s="35"/>
      <c r="H23" s="33">
        <f t="shared" si="3"/>
        <v>0</v>
      </c>
      <c r="I23" s="33">
        <f t="shared" si="4"/>
        <v>0</v>
      </c>
      <c r="J23" s="34"/>
    </row>
    <row r="24" spans="1:11" ht="63" customHeight="1" x14ac:dyDescent="0.2">
      <c r="A24" s="39">
        <v>15</v>
      </c>
      <c r="B24" s="41" t="s">
        <v>25</v>
      </c>
      <c r="C24" s="32">
        <v>10</v>
      </c>
      <c r="D24" s="33" t="s">
        <v>8</v>
      </c>
      <c r="E24" s="34"/>
      <c r="F24" s="33">
        <f t="shared" si="2"/>
        <v>0</v>
      </c>
      <c r="G24" s="35"/>
      <c r="H24" s="33">
        <f t="shared" si="3"/>
        <v>0</v>
      </c>
      <c r="I24" s="33">
        <f t="shared" si="4"/>
        <v>0</v>
      </c>
      <c r="J24" s="34"/>
    </row>
    <row r="25" spans="1:11" ht="96" customHeight="1" x14ac:dyDescent="0.2">
      <c r="A25" s="39">
        <v>16</v>
      </c>
      <c r="B25" s="41" t="s">
        <v>34</v>
      </c>
      <c r="C25" s="32">
        <v>460</v>
      </c>
      <c r="D25" s="33" t="s">
        <v>13</v>
      </c>
      <c r="E25" s="34"/>
      <c r="F25" s="33">
        <f t="shared" si="2"/>
        <v>0</v>
      </c>
      <c r="G25" s="35"/>
      <c r="H25" s="33">
        <f t="shared" si="3"/>
        <v>0</v>
      </c>
      <c r="I25" s="33">
        <f t="shared" si="4"/>
        <v>0</v>
      </c>
      <c r="J25" s="34"/>
    </row>
    <row r="26" spans="1:11" ht="77.25" customHeight="1" x14ac:dyDescent="0.2">
      <c r="A26" s="39">
        <v>17</v>
      </c>
      <c r="B26" s="43" t="s">
        <v>35</v>
      </c>
      <c r="C26" s="36">
        <v>50</v>
      </c>
      <c r="D26" s="37" t="s">
        <v>13</v>
      </c>
      <c r="E26" s="34"/>
      <c r="F26" s="34">
        <f t="shared" si="2"/>
        <v>0</v>
      </c>
      <c r="G26" s="35"/>
      <c r="H26" s="33">
        <f t="shared" si="3"/>
        <v>0</v>
      </c>
      <c r="I26" s="33">
        <f t="shared" si="4"/>
        <v>0</v>
      </c>
      <c r="J26" s="34"/>
    </row>
    <row r="27" spans="1:11" ht="13.9" customHeight="1" x14ac:dyDescent="0.2">
      <c r="A27" s="63" t="s">
        <v>9</v>
      </c>
      <c r="B27" s="64"/>
      <c r="C27" s="64"/>
      <c r="D27" s="64"/>
      <c r="E27" s="65"/>
      <c r="F27" s="38">
        <f>SUM(F10:F25)</f>
        <v>0</v>
      </c>
      <c r="G27" s="34"/>
      <c r="H27" s="38">
        <f>SUM(H10:H25)</f>
        <v>0</v>
      </c>
      <c r="I27" s="38">
        <f>SUM(I10:I25)</f>
        <v>0</v>
      </c>
      <c r="J27" s="34"/>
    </row>
    <row r="28" spans="1:11" x14ac:dyDescent="0.2">
      <c r="A28" s="61"/>
      <c r="B28" s="61"/>
      <c r="C28" s="61"/>
      <c r="D28" s="61"/>
      <c r="E28" s="61"/>
      <c r="F28" s="61"/>
      <c r="G28" s="61"/>
      <c r="H28" s="61"/>
      <c r="I28" s="61"/>
      <c r="J28" s="61"/>
    </row>
    <row r="29" spans="1:11" ht="87" customHeight="1" x14ac:dyDescent="0.2">
      <c r="A29" s="10"/>
      <c r="B29" s="62" t="s">
        <v>29</v>
      </c>
      <c r="C29" s="62"/>
      <c r="D29" s="62"/>
      <c r="E29" s="62"/>
      <c r="F29" s="62"/>
      <c r="G29" s="62"/>
      <c r="H29" s="62"/>
      <c r="I29" s="62"/>
      <c r="J29" s="62"/>
    </row>
    <row r="30" spans="1:11" ht="44.25" customHeight="1" x14ac:dyDescent="0.2">
      <c r="A30" s="57"/>
      <c r="B30" s="57"/>
      <c r="C30" s="57"/>
      <c r="D30" s="57"/>
      <c r="E30" s="57"/>
      <c r="F30" s="57"/>
      <c r="G30" s="57"/>
      <c r="H30" s="57"/>
      <c r="I30" s="57"/>
      <c r="J30" s="57"/>
    </row>
    <row r="31" spans="1:11" ht="17.25" customHeight="1" x14ac:dyDescent="0.2">
      <c r="A31" s="20"/>
      <c r="B31" s="22"/>
      <c r="C31" s="20"/>
      <c r="D31" s="20"/>
      <c r="E31" s="20"/>
      <c r="F31" s="20"/>
      <c r="G31" s="20"/>
      <c r="H31" s="20"/>
      <c r="I31" s="20"/>
      <c r="J31" s="20"/>
    </row>
    <row r="32" spans="1:11" x14ac:dyDescent="0.2">
      <c r="A32" s="19"/>
      <c r="B32" s="23"/>
      <c r="C32" s="19"/>
      <c r="D32" s="55"/>
      <c r="E32" s="55"/>
      <c r="F32" s="55"/>
      <c r="G32" s="55"/>
      <c r="H32" s="55"/>
      <c r="I32" s="55"/>
      <c r="J32" s="2"/>
    </row>
    <row r="33" spans="1:10" ht="26.45" customHeight="1" x14ac:dyDescent="0.2">
      <c r="A33" s="56"/>
      <c r="B33" s="56"/>
      <c r="C33" s="56"/>
      <c r="D33" s="56"/>
      <c r="E33" s="56"/>
      <c r="F33" s="56"/>
      <c r="G33" s="56"/>
      <c r="H33" s="56"/>
      <c r="I33" s="56"/>
      <c r="J33" s="2"/>
    </row>
    <row r="34" spans="1:10" x14ac:dyDescent="0.2">
      <c r="A34" s="10"/>
      <c r="B34" s="24"/>
      <c r="C34" s="15"/>
      <c r="D34" s="2"/>
      <c r="E34" s="2"/>
      <c r="F34" s="2"/>
      <c r="G34" s="2"/>
      <c r="H34" s="2"/>
      <c r="I34" s="2"/>
      <c r="J34" s="2"/>
    </row>
    <row r="35" spans="1:10" x14ac:dyDescent="0.2">
      <c r="A35" s="11"/>
      <c r="B35" s="24"/>
      <c r="C35" s="16"/>
      <c r="D35" s="3"/>
      <c r="E35" s="3"/>
      <c r="F35" s="3"/>
      <c r="G35" s="3"/>
      <c r="H35" s="3"/>
      <c r="I35" s="3"/>
      <c r="J35" s="3"/>
    </row>
    <row r="36" spans="1:10" x14ac:dyDescent="0.2">
      <c r="A36" s="11"/>
      <c r="B36" s="24"/>
      <c r="C36" s="16"/>
      <c r="D36" s="3"/>
      <c r="E36" s="3"/>
      <c r="F36" s="3"/>
      <c r="G36" s="3"/>
      <c r="H36" s="3"/>
      <c r="I36" s="3"/>
      <c r="J36" s="3"/>
    </row>
    <row r="37" spans="1:10" x14ac:dyDescent="0.2">
      <c r="A37" s="11"/>
      <c r="B37" s="24"/>
      <c r="C37" s="16"/>
      <c r="D37" s="3"/>
      <c r="E37" s="3"/>
      <c r="F37" s="3"/>
      <c r="G37" s="3"/>
      <c r="H37" s="3"/>
      <c r="I37" s="3"/>
      <c r="J37" s="3"/>
    </row>
    <row r="38" spans="1:10" x14ac:dyDescent="0.2">
      <c r="A38" s="11"/>
      <c r="B38" s="24"/>
      <c r="C38" s="16"/>
      <c r="D38" s="3"/>
      <c r="E38" s="3"/>
      <c r="F38" s="3"/>
      <c r="G38" s="3"/>
      <c r="H38" s="3"/>
      <c r="I38" s="3"/>
      <c r="J38" s="3"/>
    </row>
    <row r="39" spans="1:10" x14ac:dyDescent="0.2">
      <c r="A39" s="11"/>
      <c r="B39" s="24"/>
      <c r="C39" s="16"/>
      <c r="D39" s="3"/>
      <c r="E39" s="3"/>
      <c r="F39" s="3"/>
      <c r="G39" s="3"/>
      <c r="H39" s="3"/>
      <c r="I39" s="3"/>
      <c r="J39" s="3"/>
    </row>
    <row r="40" spans="1:10" x14ac:dyDescent="0.2">
      <c r="A40" s="11"/>
      <c r="B40" s="24"/>
      <c r="C40" s="16"/>
      <c r="D40" s="3"/>
      <c r="E40" s="3"/>
      <c r="F40" s="3"/>
      <c r="G40" s="3"/>
      <c r="H40" s="3"/>
      <c r="I40" s="3"/>
      <c r="J40" s="3"/>
    </row>
    <row r="41" spans="1:10" x14ac:dyDescent="0.2">
      <c r="A41" s="11"/>
      <c r="B41" s="24"/>
      <c r="C41" s="16"/>
      <c r="D41" s="3"/>
      <c r="E41" s="3"/>
      <c r="F41" s="3"/>
      <c r="G41" s="3"/>
      <c r="H41" s="3"/>
      <c r="I41" s="3"/>
      <c r="J41" s="3"/>
    </row>
    <row r="42" spans="1:10" x14ac:dyDescent="0.2">
      <c r="A42" s="11"/>
      <c r="B42" s="24"/>
      <c r="C42" s="16"/>
      <c r="D42" s="3"/>
      <c r="E42" s="3"/>
      <c r="F42" s="3"/>
      <c r="G42" s="3"/>
      <c r="H42" s="3"/>
      <c r="I42" s="3"/>
      <c r="J42" s="3"/>
    </row>
    <row r="43" spans="1:10" x14ac:dyDescent="0.2">
      <c r="A43" s="11"/>
      <c r="B43" s="24"/>
      <c r="C43" s="16"/>
      <c r="D43" s="3"/>
      <c r="E43" s="3"/>
      <c r="F43" s="3"/>
      <c r="G43" s="3"/>
      <c r="H43" s="3"/>
      <c r="I43" s="3"/>
      <c r="J43" s="3"/>
    </row>
    <row r="44" spans="1:10" x14ac:dyDescent="0.2">
      <c r="A44" s="11"/>
      <c r="B44" s="24"/>
      <c r="C44" s="16"/>
      <c r="D44" s="3"/>
      <c r="E44" s="3"/>
      <c r="F44" s="3"/>
      <c r="G44" s="3"/>
      <c r="H44" s="3"/>
      <c r="I44" s="3"/>
      <c r="J44" s="3"/>
    </row>
    <row r="45" spans="1:10" x14ac:dyDescent="0.2">
      <c r="A45" s="11"/>
      <c r="B45" s="24"/>
      <c r="C45" s="16"/>
      <c r="D45" s="3"/>
      <c r="E45" s="3"/>
      <c r="F45" s="3"/>
      <c r="G45" s="3"/>
      <c r="H45" s="3"/>
      <c r="I45" s="3"/>
      <c r="J45" s="3"/>
    </row>
    <row r="46" spans="1:10" x14ac:dyDescent="0.2">
      <c r="A46" s="11"/>
      <c r="B46" s="24"/>
      <c r="C46" s="16"/>
      <c r="D46" s="3"/>
      <c r="E46" s="3"/>
      <c r="F46" s="3"/>
      <c r="G46" s="3"/>
      <c r="H46" s="3"/>
      <c r="I46" s="3"/>
      <c r="J46" s="3"/>
    </row>
    <row r="47" spans="1:10" x14ac:dyDescent="0.2">
      <c r="A47" s="11"/>
      <c r="B47" s="24"/>
      <c r="C47" s="16"/>
      <c r="D47" s="3"/>
      <c r="E47" s="3"/>
      <c r="F47" s="3"/>
      <c r="G47" s="3"/>
      <c r="H47" s="3"/>
      <c r="I47" s="3"/>
      <c r="J47" s="3"/>
    </row>
    <row r="48" spans="1:10" x14ac:dyDescent="0.2">
      <c r="A48" s="11"/>
      <c r="B48" s="24"/>
      <c r="C48" s="16"/>
      <c r="D48" s="3"/>
      <c r="E48" s="3"/>
      <c r="F48" s="3"/>
      <c r="G48" s="3"/>
      <c r="H48" s="3"/>
      <c r="I48" s="3"/>
      <c r="J48" s="3"/>
    </row>
    <row r="49" spans="1:10" x14ac:dyDescent="0.2">
      <c r="A49" s="11"/>
      <c r="B49" s="24"/>
      <c r="C49" s="16"/>
      <c r="D49" s="3"/>
      <c r="E49" s="3"/>
      <c r="F49" s="3"/>
      <c r="G49" s="3"/>
      <c r="H49" s="3"/>
      <c r="I49" s="3"/>
      <c r="J49" s="3"/>
    </row>
    <row r="50" spans="1:10" x14ac:dyDescent="0.2">
      <c r="A50" s="11"/>
      <c r="B50" s="24"/>
      <c r="C50" s="16"/>
      <c r="D50" s="3"/>
      <c r="E50" s="3"/>
      <c r="F50" s="3"/>
      <c r="G50" s="3"/>
      <c r="H50" s="3"/>
      <c r="I50" s="3"/>
      <c r="J50" s="3"/>
    </row>
    <row r="51" spans="1:10" x14ac:dyDescent="0.2">
      <c r="A51" s="11"/>
      <c r="B51" s="24"/>
      <c r="C51" s="16"/>
      <c r="D51" s="3"/>
      <c r="E51" s="3"/>
      <c r="F51" s="3"/>
      <c r="G51" s="3"/>
      <c r="H51" s="3"/>
      <c r="I51" s="3"/>
      <c r="J51" s="3"/>
    </row>
    <row r="52" spans="1:10" x14ac:dyDescent="0.2">
      <c r="A52" s="11"/>
      <c r="B52" s="24"/>
      <c r="C52" s="16"/>
      <c r="D52" s="3"/>
      <c r="E52" s="3"/>
      <c r="F52" s="3"/>
      <c r="G52" s="3"/>
      <c r="H52" s="3"/>
      <c r="I52" s="3"/>
      <c r="J52" s="3"/>
    </row>
    <row r="53" spans="1:10" x14ac:dyDescent="0.2">
      <c r="A53" s="11"/>
      <c r="B53" s="24"/>
      <c r="C53" s="16"/>
      <c r="D53" s="3"/>
      <c r="E53" s="3"/>
      <c r="F53" s="3"/>
      <c r="G53" s="3"/>
      <c r="H53" s="3"/>
      <c r="I53" s="3"/>
      <c r="J53" s="3"/>
    </row>
    <row r="54" spans="1:10" x14ac:dyDescent="0.2">
      <c r="A54" s="11"/>
      <c r="B54" s="24"/>
      <c r="C54" s="16"/>
      <c r="D54" s="3"/>
      <c r="E54" s="3"/>
      <c r="F54" s="3"/>
      <c r="G54" s="3"/>
      <c r="H54" s="3"/>
      <c r="I54" s="3"/>
      <c r="J54" s="3"/>
    </row>
    <row r="55" spans="1:10" x14ac:dyDescent="0.2">
      <c r="A55" s="11"/>
      <c r="B55" s="24"/>
      <c r="C55" s="16"/>
      <c r="D55" s="3"/>
      <c r="E55" s="3"/>
      <c r="F55" s="3"/>
      <c r="G55" s="3"/>
      <c r="H55" s="3"/>
      <c r="I55" s="3"/>
      <c r="J55" s="3"/>
    </row>
    <row r="56" spans="1:10" x14ac:dyDescent="0.2">
      <c r="A56" s="11"/>
      <c r="B56" s="24"/>
      <c r="C56" s="16"/>
      <c r="D56" s="3"/>
      <c r="E56" s="3"/>
      <c r="F56" s="3"/>
      <c r="G56" s="3"/>
      <c r="H56" s="3"/>
      <c r="I56" s="3"/>
      <c r="J56" s="3"/>
    </row>
    <row r="57" spans="1:10" x14ac:dyDescent="0.2">
      <c r="A57" s="11"/>
      <c r="B57" s="24"/>
      <c r="C57" s="16"/>
      <c r="D57" s="3"/>
      <c r="E57" s="3"/>
      <c r="F57" s="3"/>
      <c r="G57" s="3"/>
      <c r="H57" s="3"/>
      <c r="I57" s="3"/>
      <c r="J57" s="3"/>
    </row>
    <row r="58" spans="1:10" x14ac:dyDescent="0.2">
      <c r="A58" s="11"/>
      <c r="B58" s="24"/>
      <c r="C58" s="16"/>
      <c r="D58" s="3"/>
      <c r="E58" s="3"/>
      <c r="F58" s="3"/>
      <c r="G58" s="3"/>
      <c r="H58" s="3"/>
      <c r="I58" s="3"/>
      <c r="J58" s="3"/>
    </row>
    <row r="59" spans="1:10" x14ac:dyDescent="0.2">
      <c r="B59" s="17"/>
      <c r="C59" s="18"/>
    </row>
    <row r="60" spans="1:10" x14ac:dyDescent="0.2">
      <c r="B60" s="17"/>
      <c r="C60" s="18"/>
    </row>
    <row r="61" spans="1:10" x14ac:dyDescent="0.2">
      <c r="B61" s="17"/>
      <c r="C61" s="18"/>
    </row>
    <row r="62" spans="1:10" x14ac:dyDescent="0.2">
      <c r="B62" s="17"/>
      <c r="C62" s="18"/>
    </row>
    <row r="63" spans="1:10" x14ac:dyDescent="0.2">
      <c r="B63" s="17"/>
      <c r="C63" s="18"/>
    </row>
    <row r="64" spans="1:10" x14ac:dyDescent="0.2">
      <c r="B64" s="17"/>
      <c r="C64" s="18"/>
    </row>
    <row r="65" spans="2:3" x14ac:dyDescent="0.2">
      <c r="B65" s="17"/>
      <c r="C65" s="18"/>
    </row>
    <row r="66" spans="2:3" x14ac:dyDescent="0.2">
      <c r="B66" s="17"/>
      <c r="C66" s="18"/>
    </row>
    <row r="67" spans="2:3" x14ac:dyDescent="0.2">
      <c r="B67" s="17"/>
      <c r="C67" s="18"/>
    </row>
    <row r="68" spans="2:3" x14ac:dyDescent="0.2">
      <c r="B68" s="17"/>
      <c r="C68" s="18"/>
    </row>
    <row r="69" spans="2:3" x14ac:dyDescent="0.2">
      <c r="B69" s="17"/>
      <c r="C69" s="18"/>
    </row>
    <row r="70" spans="2:3" x14ac:dyDescent="0.2">
      <c r="B70" s="17"/>
      <c r="C70" s="18"/>
    </row>
    <row r="71" spans="2:3" x14ac:dyDescent="0.2">
      <c r="B71" s="17"/>
      <c r="C71" s="18"/>
    </row>
    <row r="72" spans="2:3" x14ac:dyDescent="0.2">
      <c r="B72" s="17"/>
      <c r="C72" s="18"/>
    </row>
    <row r="73" spans="2:3" x14ac:dyDescent="0.2">
      <c r="B73" s="17"/>
      <c r="C73" s="18"/>
    </row>
    <row r="74" spans="2:3" x14ac:dyDescent="0.2">
      <c r="B74" s="17"/>
      <c r="C74" s="18"/>
    </row>
    <row r="75" spans="2:3" x14ac:dyDescent="0.2">
      <c r="B75" s="17"/>
      <c r="C75" s="18"/>
    </row>
    <row r="76" spans="2:3" x14ac:dyDescent="0.2">
      <c r="B76" s="17"/>
      <c r="C76" s="18"/>
    </row>
    <row r="77" spans="2:3" x14ac:dyDescent="0.2">
      <c r="B77" s="17"/>
      <c r="C77" s="18"/>
    </row>
    <row r="78" spans="2:3" x14ac:dyDescent="0.2">
      <c r="B78" s="17"/>
      <c r="C78" s="18"/>
    </row>
    <row r="79" spans="2:3" x14ac:dyDescent="0.2">
      <c r="B79" s="17"/>
      <c r="C79" s="18"/>
    </row>
    <row r="80" spans="2:3" x14ac:dyDescent="0.2">
      <c r="B80" s="17"/>
      <c r="C80" s="18"/>
    </row>
    <row r="81" spans="2:3" x14ac:dyDescent="0.2">
      <c r="B81" s="17"/>
      <c r="C81" s="18"/>
    </row>
    <row r="82" spans="2:3" x14ac:dyDescent="0.2">
      <c r="B82" s="17"/>
      <c r="C82" s="18"/>
    </row>
    <row r="83" spans="2:3" x14ac:dyDescent="0.2">
      <c r="B83" s="17"/>
      <c r="C83" s="18"/>
    </row>
    <row r="84" spans="2:3" x14ac:dyDescent="0.2">
      <c r="B84" s="17"/>
      <c r="C84" s="18"/>
    </row>
    <row r="85" spans="2:3" x14ac:dyDescent="0.2">
      <c r="B85" s="17"/>
      <c r="C85" s="18"/>
    </row>
    <row r="86" spans="2:3" x14ac:dyDescent="0.2">
      <c r="B86" s="17"/>
      <c r="C86" s="18"/>
    </row>
    <row r="87" spans="2:3" x14ac:dyDescent="0.2">
      <c r="B87" s="17"/>
      <c r="C87" s="18"/>
    </row>
    <row r="88" spans="2:3" x14ac:dyDescent="0.2">
      <c r="B88" s="17"/>
      <c r="C88" s="18"/>
    </row>
    <row r="89" spans="2:3" x14ac:dyDescent="0.2">
      <c r="B89" s="17"/>
      <c r="C89" s="18"/>
    </row>
    <row r="90" spans="2:3" x14ac:dyDescent="0.2">
      <c r="B90" s="17"/>
      <c r="C90" s="18"/>
    </row>
    <row r="91" spans="2:3" x14ac:dyDescent="0.2">
      <c r="B91" s="17"/>
      <c r="C91" s="18"/>
    </row>
    <row r="92" spans="2:3" x14ac:dyDescent="0.2">
      <c r="B92" s="17"/>
      <c r="C92" s="18"/>
    </row>
    <row r="93" spans="2:3" x14ac:dyDescent="0.2">
      <c r="B93" s="17"/>
      <c r="C93" s="18"/>
    </row>
    <row r="94" spans="2:3" x14ac:dyDescent="0.2">
      <c r="B94" s="17"/>
      <c r="C94" s="18"/>
    </row>
    <row r="95" spans="2:3" x14ac:dyDescent="0.2">
      <c r="B95" s="17"/>
      <c r="C95" s="18"/>
    </row>
    <row r="96" spans="2:3" x14ac:dyDescent="0.2">
      <c r="B96" s="17"/>
      <c r="C96" s="18"/>
    </row>
    <row r="97" spans="2:3" x14ac:dyDescent="0.2">
      <c r="B97" s="17"/>
      <c r="C97" s="18"/>
    </row>
    <row r="98" spans="2:3" x14ac:dyDescent="0.2">
      <c r="B98" s="17"/>
      <c r="C98" s="18"/>
    </row>
    <row r="99" spans="2:3" x14ac:dyDescent="0.2">
      <c r="B99" s="17"/>
      <c r="C99" s="18"/>
    </row>
    <row r="100" spans="2:3" x14ac:dyDescent="0.2">
      <c r="B100" s="17"/>
      <c r="C100" s="18"/>
    </row>
    <row r="101" spans="2:3" x14ac:dyDescent="0.2">
      <c r="B101" s="17"/>
      <c r="C101" s="18"/>
    </row>
    <row r="102" spans="2:3" x14ac:dyDescent="0.2">
      <c r="B102" s="17"/>
      <c r="C102" s="18"/>
    </row>
    <row r="103" spans="2:3" x14ac:dyDescent="0.2">
      <c r="B103" s="17"/>
      <c r="C103" s="18"/>
    </row>
    <row r="104" spans="2:3" x14ac:dyDescent="0.2">
      <c r="B104" s="17"/>
      <c r="C104" s="18"/>
    </row>
    <row r="105" spans="2:3" x14ac:dyDescent="0.2">
      <c r="B105" s="17"/>
      <c r="C105" s="18"/>
    </row>
    <row r="106" spans="2:3" x14ac:dyDescent="0.2">
      <c r="B106" s="17"/>
      <c r="C106" s="18"/>
    </row>
    <row r="107" spans="2:3" x14ac:dyDescent="0.2">
      <c r="B107" s="17"/>
      <c r="C107" s="18"/>
    </row>
    <row r="108" spans="2:3" x14ac:dyDescent="0.2">
      <c r="B108" s="17"/>
      <c r="C108" s="18"/>
    </row>
    <row r="109" spans="2:3" x14ac:dyDescent="0.2">
      <c r="B109" s="17"/>
      <c r="C109" s="18"/>
    </row>
    <row r="110" spans="2:3" x14ac:dyDescent="0.2">
      <c r="B110" s="17"/>
      <c r="C110" s="18"/>
    </row>
    <row r="111" spans="2:3" x14ac:dyDescent="0.2">
      <c r="B111" s="17"/>
      <c r="C111" s="18"/>
    </row>
    <row r="112" spans="2:3" x14ac:dyDescent="0.2">
      <c r="B112" s="17"/>
      <c r="C112" s="18"/>
    </row>
    <row r="113" spans="2:3" x14ac:dyDescent="0.2">
      <c r="B113" s="17"/>
      <c r="C113" s="18"/>
    </row>
    <row r="114" spans="2:3" x14ac:dyDescent="0.2">
      <c r="B114" s="17"/>
      <c r="C114" s="18"/>
    </row>
    <row r="115" spans="2:3" x14ac:dyDescent="0.2">
      <c r="B115" s="17"/>
      <c r="C115" s="18"/>
    </row>
    <row r="116" spans="2:3" x14ac:dyDescent="0.2">
      <c r="B116" s="17"/>
      <c r="C116" s="18"/>
    </row>
    <row r="117" spans="2:3" x14ac:dyDescent="0.2">
      <c r="B117" s="17"/>
      <c r="C117" s="18"/>
    </row>
    <row r="118" spans="2:3" x14ac:dyDescent="0.2">
      <c r="B118" s="17"/>
      <c r="C118" s="18"/>
    </row>
    <row r="119" spans="2:3" x14ac:dyDescent="0.2">
      <c r="B119" s="17"/>
      <c r="C119" s="18"/>
    </row>
    <row r="120" spans="2:3" x14ac:dyDescent="0.2">
      <c r="B120" s="17"/>
      <c r="C120" s="18"/>
    </row>
    <row r="121" spans="2:3" x14ac:dyDescent="0.2">
      <c r="B121" s="17"/>
      <c r="C121" s="18"/>
    </row>
    <row r="122" spans="2:3" x14ac:dyDescent="0.2">
      <c r="B122" s="17"/>
      <c r="C122" s="18"/>
    </row>
    <row r="123" spans="2:3" x14ac:dyDescent="0.2">
      <c r="B123" s="17"/>
      <c r="C123" s="18"/>
    </row>
    <row r="124" spans="2:3" x14ac:dyDescent="0.2">
      <c r="B124" s="17"/>
      <c r="C124" s="18"/>
    </row>
    <row r="125" spans="2:3" x14ac:dyDescent="0.2">
      <c r="B125" s="17"/>
      <c r="C125" s="18"/>
    </row>
    <row r="126" spans="2:3" x14ac:dyDescent="0.2">
      <c r="B126" s="17"/>
      <c r="C126" s="18"/>
    </row>
    <row r="127" spans="2:3" x14ac:dyDescent="0.2">
      <c r="B127" s="17"/>
      <c r="C127" s="18"/>
    </row>
    <row r="128" spans="2:3" x14ac:dyDescent="0.2">
      <c r="B128" s="17"/>
      <c r="C128" s="18"/>
    </row>
    <row r="129" spans="2:3" x14ac:dyDescent="0.2">
      <c r="B129" s="17"/>
      <c r="C129" s="18"/>
    </row>
    <row r="130" spans="2:3" x14ac:dyDescent="0.2">
      <c r="B130" s="17"/>
      <c r="C130" s="18"/>
    </row>
    <row r="131" spans="2:3" x14ac:dyDescent="0.2">
      <c r="B131" s="17"/>
      <c r="C131" s="18"/>
    </row>
    <row r="132" spans="2:3" x14ac:dyDescent="0.2">
      <c r="B132" s="17"/>
      <c r="C132" s="18"/>
    </row>
    <row r="133" spans="2:3" x14ac:dyDescent="0.2">
      <c r="B133" s="17"/>
      <c r="C133" s="18"/>
    </row>
    <row r="134" spans="2:3" x14ac:dyDescent="0.2">
      <c r="B134" s="17"/>
      <c r="C134" s="18"/>
    </row>
    <row r="135" spans="2:3" x14ac:dyDescent="0.2">
      <c r="B135" s="17"/>
      <c r="C135" s="18"/>
    </row>
    <row r="136" spans="2:3" x14ac:dyDescent="0.2">
      <c r="B136" s="17"/>
      <c r="C136" s="18"/>
    </row>
    <row r="137" spans="2:3" x14ac:dyDescent="0.2">
      <c r="B137" s="17"/>
      <c r="C137" s="18"/>
    </row>
    <row r="138" spans="2:3" x14ac:dyDescent="0.2">
      <c r="B138" s="17"/>
      <c r="C138" s="18"/>
    </row>
    <row r="139" spans="2:3" x14ac:dyDescent="0.2">
      <c r="B139" s="17"/>
      <c r="C139" s="18"/>
    </row>
    <row r="140" spans="2:3" x14ac:dyDescent="0.2">
      <c r="B140" s="17"/>
      <c r="C140" s="18"/>
    </row>
    <row r="141" spans="2:3" x14ac:dyDescent="0.2">
      <c r="B141" s="17"/>
      <c r="C141" s="18"/>
    </row>
    <row r="142" spans="2:3" x14ac:dyDescent="0.2">
      <c r="B142" s="17"/>
      <c r="C142" s="18"/>
    </row>
    <row r="143" spans="2:3" x14ac:dyDescent="0.2">
      <c r="B143" s="17"/>
      <c r="C143" s="18"/>
    </row>
    <row r="144" spans="2:3" x14ac:dyDescent="0.2">
      <c r="B144" s="17"/>
      <c r="C144" s="18"/>
    </row>
    <row r="145" spans="2:3" x14ac:dyDescent="0.2">
      <c r="B145" s="17"/>
      <c r="C145" s="18"/>
    </row>
    <row r="146" spans="2:3" x14ac:dyDescent="0.2">
      <c r="B146" s="17"/>
      <c r="C146" s="18"/>
    </row>
    <row r="147" spans="2:3" x14ac:dyDescent="0.2">
      <c r="B147" s="17"/>
      <c r="C147" s="18"/>
    </row>
    <row r="148" spans="2:3" x14ac:dyDescent="0.2">
      <c r="B148" s="17"/>
      <c r="C148" s="18"/>
    </row>
    <row r="149" spans="2:3" x14ac:dyDescent="0.2">
      <c r="B149" s="17"/>
      <c r="C149" s="18"/>
    </row>
    <row r="150" spans="2:3" x14ac:dyDescent="0.2">
      <c r="B150" s="17"/>
      <c r="C150" s="18"/>
    </row>
    <row r="151" spans="2:3" x14ac:dyDescent="0.2">
      <c r="B151" s="17"/>
      <c r="C151" s="18"/>
    </row>
    <row r="152" spans="2:3" x14ac:dyDescent="0.2">
      <c r="B152" s="17"/>
      <c r="C152" s="18"/>
    </row>
    <row r="153" spans="2:3" x14ac:dyDescent="0.2">
      <c r="B153" s="17"/>
      <c r="C153" s="18"/>
    </row>
    <row r="154" spans="2:3" x14ac:dyDescent="0.2">
      <c r="B154" s="17"/>
      <c r="C154" s="18"/>
    </row>
    <row r="155" spans="2:3" x14ac:dyDescent="0.2">
      <c r="B155" s="17"/>
      <c r="C155" s="18"/>
    </row>
    <row r="156" spans="2:3" x14ac:dyDescent="0.2">
      <c r="B156" s="17"/>
      <c r="C156" s="18"/>
    </row>
    <row r="157" spans="2:3" x14ac:dyDescent="0.2">
      <c r="B157" s="17"/>
      <c r="C157" s="18"/>
    </row>
    <row r="158" spans="2:3" x14ac:dyDescent="0.2">
      <c r="B158" s="17"/>
      <c r="C158" s="18"/>
    </row>
    <row r="159" spans="2:3" x14ac:dyDescent="0.2">
      <c r="B159" s="17"/>
      <c r="C159" s="18"/>
    </row>
    <row r="160" spans="2:3" x14ac:dyDescent="0.2">
      <c r="B160" s="17"/>
      <c r="C160" s="18"/>
    </row>
    <row r="161" spans="2:3" x14ac:dyDescent="0.2">
      <c r="B161" s="17"/>
      <c r="C161" s="18"/>
    </row>
    <row r="162" spans="2:3" x14ac:dyDescent="0.2">
      <c r="B162" s="17"/>
      <c r="C162" s="18"/>
    </row>
    <row r="163" spans="2:3" x14ac:dyDescent="0.2">
      <c r="B163" s="17"/>
      <c r="C163" s="18"/>
    </row>
    <row r="164" spans="2:3" x14ac:dyDescent="0.2">
      <c r="B164" s="17"/>
      <c r="C164" s="18"/>
    </row>
    <row r="165" spans="2:3" x14ac:dyDescent="0.2">
      <c r="B165" s="17"/>
      <c r="C165" s="18"/>
    </row>
    <row r="166" spans="2:3" x14ac:dyDescent="0.2">
      <c r="B166" s="17"/>
      <c r="C166" s="18"/>
    </row>
    <row r="167" spans="2:3" x14ac:dyDescent="0.2">
      <c r="B167" s="17"/>
      <c r="C167" s="18"/>
    </row>
    <row r="168" spans="2:3" x14ac:dyDescent="0.2">
      <c r="B168" s="17"/>
      <c r="C168" s="18"/>
    </row>
    <row r="169" spans="2:3" x14ac:dyDescent="0.2">
      <c r="B169" s="17"/>
      <c r="C169" s="18"/>
    </row>
    <row r="170" spans="2:3" x14ac:dyDescent="0.2">
      <c r="B170" s="17"/>
      <c r="C170" s="18"/>
    </row>
    <row r="171" spans="2:3" x14ac:dyDescent="0.2">
      <c r="B171" s="17"/>
      <c r="C171" s="18"/>
    </row>
    <row r="172" spans="2:3" x14ac:dyDescent="0.2">
      <c r="B172" s="17"/>
      <c r="C172" s="18"/>
    </row>
    <row r="173" spans="2:3" x14ac:dyDescent="0.2">
      <c r="B173" s="17"/>
      <c r="C173" s="18"/>
    </row>
    <row r="174" spans="2:3" x14ac:dyDescent="0.2">
      <c r="B174" s="17"/>
      <c r="C174" s="18"/>
    </row>
    <row r="175" spans="2:3" x14ac:dyDescent="0.2">
      <c r="B175" s="17"/>
      <c r="C175" s="18"/>
    </row>
    <row r="176" spans="2:3" x14ac:dyDescent="0.2">
      <c r="B176" s="17"/>
      <c r="C176" s="18"/>
    </row>
    <row r="177" spans="2:3" x14ac:dyDescent="0.2">
      <c r="B177" s="17"/>
      <c r="C177" s="18"/>
    </row>
    <row r="178" spans="2:3" x14ac:dyDescent="0.2">
      <c r="B178" s="17"/>
      <c r="C178" s="18"/>
    </row>
    <row r="179" spans="2:3" x14ac:dyDescent="0.2">
      <c r="B179" s="17"/>
      <c r="C179" s="18"/>
    </row>
    <row r="180" spans="2:3" x14ac:dyDescent="0.2">
      <c r="B180" s="17"/>
      <c r="C180" s="18"/>
    </row>
    <row r="181" spans="2:3" x14ac:dyDescent="0.2">
      <c r="B181" s="17"/>
      <c r="C181" s="18"/>
    </row>
    <row r="182" spans="2:3" x14ac:dyDescent="0.2">
      <c r="B182" s="17"/>
      <c r="C182" s="18"/>
    </row>
    <row r="183" spans="2:3" x14ac:dyDescent="0.2">
      <c r="B183" s="17"/>
      <c r="C183" s="18"/>
    </row>
    <row r="184" spans="2:3" x14ac:dyDescent="0.2">
      <c r="B184" s="17"/>
      <c r="C184" s="18"/>
    </row>
    <row r="185" spans="2:3" x14ac:dyDescent="0.2">
      <c r="B185" s="17"/>
      <c r="C185" s="18"/>
    </row>
    <row r="186" spans="2:3" x14ac:dyDescent="0.2">
      <c r="B186" s="17"/>
      <c r="C186" s="18"/>
    </row>
    <row r="187" spans="2:3" x14ac:dyDescent="0.2">
      <c r="B187" s="17"/>
      <c r="C187" s="18"/>
    </row>
    <row r="188" spans="2:3" x14ac:dyDescent="0.2">
      <c r="B188" s="17"/>
      <c r="C188" s="18"/>
    </row>
    <row r="189" spans="2:3" x14ac:dyDescent="0.2">
      <c r="B189" s="17"/>
      <c r="C189" s="18"/>
    </row>
    <row r="190" spans="2:3" x14ac:dyDescent="0.2">
      <c r="B190" s="17"/>
      <c r="C190" s="18"/>
    </row>
    <row r="191" spans="2:3" x14ac:dyDescent="0.2">
      <c r="B191" s="17"/>
      <c r="C191" s="18"/>
    </row>
    <row r="192" spans="2:3" x14ac:dyDescent="0.2">
      <c r="B192" s="17"/>
      <c r="C192" s="18"/>
    </row>
    <row r="193" spans="2:3" x14ac:dyDescent="0.2">
      <c r="B193" s="17"/>
      <c r="C193" s="18"/>
    </row>
    <row r="194" spans="2:3" x14ac:dyDescent="0.2">
      <c r="B194" s="17"/>
      <c r="C194" s="18"/>
    </row>
    <row r="195" spans="2:3" x14ac:dyDescent="0.2">
      <c r="B195" s="17"/>
      <c r="C195" s="18"/>
    </row>
    <row r="196" spans="2:3" x14ac:dyDescent="0.2">
      <c r="B196" s="17"/>
      <c r="C196" s="18"/>
    </row>
    <row r="197" spans="2:3" x14ac:dyDescent="0.2">
      <c r="B197" s="17"/>
      <c r="C197" s="18"/>
    </row>
    <row r="198" spans="2:3" x14ac:dyDescent="0.2">
      <c r="B198" s="17"/>
      <c r="C198" s="18"/>
    </row>
    <row r="199" spans="2:3" x14ac:dyDescent="0.2">
      <c r="B199" s="17"/>
      <c r="C199" s="18"/>
    </row>
    <row r="200" spans="2:3" x14ac:dyDescent="0.2">
      <c r="B200" s="17"/>
      <c r="C200" s="18"/>
    </row>
    <row r="201" spans="2:3" x14ac:dyDescent="0.2">
      <c r="B201" s="17"/>
      <c r="C201" s="18"/>
    </row>
    <row r="202" spans="2:3" x14ac:dyDescent="0.2">
      <c r="B202" s="17"/>
      <c r="C202" s="18"/>
    </row>
    <row r="203" spans="2:3" x14ac:dyDescent="0.2">
      <c r="B203" s="17"/>
      <c r="C203" s="18"/>
    </row>
    <row r="204" spans="2:3" x14ac:dyDescent="0.2">
      <c r="B204" s="17"/>
      <c r="C204" s="18"/>
    </row>
    <row r="205" spans="2:3" x14ac:dyDescent="0.2">
      <c r="B205" s="17"/>
      <c r="C205" s="18"/>
    </row>
    <row r="206" spans="2:3" x14ac:dyDescent="0.2">
      <c r="B206" s="17"/>
      <c r="C206" s="18"/>
    </row>
    <row r="207" spans="2:3" x14ac:dyDescent="0.2">
      <c r="B207" s="17"/>
      <c r="C207" s="18"/>
    </row>
    <row r="208" spans="2:3" x14ac:dyDescent="0.2">
      <c r="B208" s="17"/>
      <c r="C208" s="18"/>
    </row>
    <row r="209" spans="2:3" x14ac:dyDescent="0.2">
      <c r="B209" s="17"/>
      <c r="C209" s="18"/>
    </row>
    <row r="210" spans="2:3" x14ac:dyDescent="0.2">
      <c r="B210" s="17"/>
      <c r="C210" s="18"/>
    </row>
    <row r="211" spans="2:3" x14ac:dyDescent="0.2">
      <c r="B211" s="17"/>
      <c r="C211" s="18"/>
    </row>
    <row r="212" spans="2:3" x14ac:dyDescent="0.2">
      <c r="B212" s="17"/>
      <c r="C212" s="18"/>
    </row>
    <row r="213" spans="2:3" x14ac:dyDescent="0.2">
      <c r="B213" s="17"/>
      <c r="C213" s="18"/>
    </row>
    <row r="214" spans="2:3" x14ac:dyDescent="0.2">
      <c r="B214" s="17"/>
      <c r="C214" s="18"/>
    </row>
    <row r="215" spans="2:3" x14ac:dyDescent="0.2">
      <c r="B215" s="17"/>
      <c r="C215" s="18"/>
    </row>
    <row r="216" spans="2:3" x14ac:dyDescent="0.2">
      <c r="B216" s="17"/>
      <c r="C216" s="18"/>
    </row>
    <row r="217" spans="2:3" x14ac:dyDescent="0.2">
      <c r="B217" s="17"/>
      <c r="C217" s="18"/>
    </row>
    <row r="218" spans="2:3" x14ac:dyDescent="0.2">
      <c r="B218" s="17"/>
      <c r="C218" s="18"/>
    </row>
    <row r="219" spans="2:3" x14ac:dyDescent="0.2">
      <c r="B219" s="17"/>
      <c r="C219" s="18"/>
    </row>
    <row r="220" spans="2:3" x14ac:dyDescent="0.2">
      <c r="B220" s="17"/>
      <c r="C220" s="18"/>
    </row>
    <row r="221" spans="2:3" x14ac:dyDescent="0.2">
      <c r="B221" s="17"/>
      <c r="C221" s="18"/>
    </row>
    <row r="222" spans="2:3" x14ac:dyDescent="0.2">
      <c r="B222" s="17"/>
      <c r="C222" s="18"/>
    </row>
    <row r="223" spans="2:3" x14ac:dyDescent="0.2">
      <c r="B223" s="17"/>
      <c r="C223" s="18"/>
    </row>
    <row r="224" spans="2:3" x14ac:dyDescent="0.2">
      <c r="B224" s="17"/>
      <c r="C224" s="18"/>
    </row>
    <row r="225" spans="2:3" x14ac:dyDescent="0.2">
      <c r="B225" s="17"/>
      <c r="C225" s="18"/>
    </row>
    <row r="226" spans="2:3" x14ac:dyDescent="0.2">
      <c r="B226" s="17"/>
      <c r="C226" s="18"/>
    </row>
    <row r="227" spans="2:3" x14ac:dyDescent="0.2">
      <c r="B227" s="17"/>
      <c r="C227" s="18"/>
    </row>
    <row r="228" spans="2:3" x14ac:dyDescent="0.2">
      <c r="B228" s="17"/>
      <c r="C228" s="18"/>
    </row>
    <row r="229" spans="2:3" x14ac:dyDescent="0.2">
      <c r="B229" s="17"/>
      <c r="C229" s="18"/>
    </row>
    <row r="230" spans="2:3" x14ac:dyDescent="0.2">
      <c r="B230" s="17"/>
      <c r="C230" s="18"/>
    </row>
    <row r="231" spans="2:3" x14ac:dyDescent="0.2">
      <c r="B231" s="17"/>
      <c r="C231" s="18"/>
    </row>
    <row r="232" spans="2:3" x14ac:dyDescent="0.2">
      <c r="B232" s="17"/>
      <c r="C232" s="18"/>
    </row>
    <row r="233" spans="2:3" x14ac:dyDescent="0.2">
      <c r="B233" s="17"/>
      <c r="C233" s="18"/>
    </row>
    <row r="234" spans="2:3" x14ac:dyDescent="0.2">
      <c r="B234" s="17"/>
      <c r="C234" s="18"/>
    </row>
    <row r="235" spans="2:3" x14ac:dyDescent="0.2">
      <c r="B235" s="17"/>
      <c r="C235" s="18"/>
    </row>
    <row r="236" spans="2:3" x14ac:dyDescent="0.2">
      <c r="B236" s="17"/>
      <c r="C236" s="18"/>
    </row>
    <row r="237" spans="2:3" x14ac:dyDescent="0.2">
      <c r="B237" s="17"/>
      <c r="C237" s="18"/>
    </row>
    <row r="238" spans="2:3" x14ac:dyDescent="0.2">
      <c r="B238" s="17"/>
      <c r="C238" s="18"/>
    </row>
    <row r="239" spans="2:3" x14ac:dyDescent="0.2">
      <c r="B239" s="17"/>
      <c r="C239" s="18"/>
    </row>
    <row r="240" spans="2:3" x14ac:dyDescent="0.2">
      <c r="B240" s="17"/>
      <c r="C240" s="18"/>
    </row>
    <row r="241" spans="2:3" x14ac:dyDescent="0.2">
      <c r="B241" s="17"/>
      <c r="C241" s="18"/>
    </row>
    <row r="242" spans="2:3" x14ac:dyDescent="0.2">
      <c r="B242" s="17"/>
      <c r="C242" s="18"/>
    </row>
    <row r="243" spans="2:3" x14ac:dyDescent="0.2">
      <c r="B243" s="17"/>
      <c r="C243" s="18"/>
    </row>
    <row r="244" spans="2:3" x14ac:dyDescent="0.2">
      <c r="B244" s="17"/>
      <c r="C244" s="18"/>
    </row>
    <row r="245" spans="2:3" x14ac:dyDescent="0.2">
      <c r="B245" s="17"/>
      <c r="C245" s="18"/>
    </row>
    <row r="246" spans="2:3" x14ac:dyDescent="0.2">
      <c r="B246" s="17"/>
      <c r="C246" s="18"/>
    </row>
    <row r="247" spans="2:3" x14ac:dyDescent="0.2">
      <c r="B247" s="17"/>
      <c r="C247" s="18"/>
    </row>
    <row r="248" spans="2:3" x14ac:dyDescent="0.2">
      <c r="B248" s="17"/>
      <c r="C248" s="18"/>
    </row>
    <row r="249" spans="2:3" x14ac:dyDescent="0.2">
      <c r="B249" s="17"/>
      <c r="C249" s="18"/>
    </row>
    <row r="250" spans="2:3" x14ac:dyDescent="0.2">
      <c r="B250" s="17"/>
      <c r="C250" s="18"/>
    </row>
    <row r="251" spans="2:3" x14ac:dyDescent="0.2">
      <c r="B251" s="17"/>
      <c r="C251" s="18"/>
    </row>
    <row r="252" spans="2:3" x14ac:dyDescent="0.2">
      <c r="B252" s="17"/>
      <c r="C252" s="18"/>
    </row>
    <row r="253" spans="2:3" x14ac:dyDescent="0.2">
      <c r="B253" s="17"/>
      <c r="C253" s="18"/>
    </row>
    <row r="254" spans="2:3" x14ac:dyDescent="0.2">
      <c r="B254" s="17"/>
      <c r="C254" s="18"/>
    </row>
    <row r="255" spans="2:3" x14ac:dyDescent="0.2">
      <c r="B255" s="17"/>
      <c r="C255" s="18"/>
    </row>
    <row r="256" spans="2:3" x14ac:dyDescent="0.2">
      <c r="B256" s="17"/>
      <c r="C256" s="18"/>
    </row>
    <row r="257" spans="2:3" x14ac:dyDescent="0.2">
      <c r="B257" s="17"/>
      <c r="C257" s="18"/>
    </row>
    <row r="258" spans="2:3" x14ac:dyDescent="0.2">
      <c r="B258" s="17"/>
      <c r="C258" s="18"/>
    </row>
    <row r="259" spans="2:3" x14ac:dyDescent="0.2">
      <c r="B259" s="17"/>
      <c r="C259" s="18"/>
    </row>
    <row r="260" spans="2:3" x14ac:dyDescent="0.2">
      <c r="B260" s="17"/>
      <c r="C260" s="18"/>
    </row>
    <row r="261" spans="2:3" x14ac:dyDescent="0.2">
      <c r="B261" s="17"/>
      <c r="C261" s="18"/>
    </row>
    <row r="262" spans="2:3" x14ac:dyDescent="0.2">
      <c r="B262" s="17"/>
      <c r="C262" s="18"/>
    </row>
    <row r="263" spans="2:3" x14ac:dyDescent="0.2">
      <c r="B263" s="17"/>
      <c r="C263" s="18"/>
    </row>
    <row r="264" spans="2:3" x14ac:dyDescent="0.2">
      <c r="B264" s="17"/>
      <c r="C264" s="18"/>
    </row>
    <row r="265" spans="2:3" x14ac:dyDescent="0.2">
      <c r="B265" s="17"/>
      <c r="C265" s="18"/>
    </row>
    <row r="266" spans="2:3" x14ac:dyDescent="0.2">
      <c r="B266" s="17"/>
      <c r="C266" s="18"/>
    </row>
    <row r="267" spans="2:3" x14ac:dyDescent="0.2">
      <c r="B267" s="17"/>
      <c r="C267" s="18"/>
    </row>
    <row r="268" spans="2:3" x14ac:dyDescent="0.2">
      <c r="B268" s="17"/>
      <c r="C268" s="18"/>
    </row>
  </sheetData>
  <sheetProtection algorithmName="SHA-512" hashValue="c+a1t8QQfTmPcL1sYgDYwS87qLjfSs4q+9VlZ1e/RFOw/Q7lmU5SoPwJlptAXL94YgxdWs3sJ/vQeEcJFa43yQ==" saltValue="eYQ+gLpNoCkuGNWaXNxnGg==" spinCount="100000" sheet="1" objects="1" scenarios="1"/>
  <mergeCells count="9">
    <mergeCell ref="D32:I32"/>
    <mergeCell ref="A33:I33"/>
    <mergeCell ref="A30:J30"/>
    <mergeCell ref="A1:J1"/>
    <mergeCell ref="A5:J5"/>
    <mergeCell ref="A6:J6"/>
    <mergeCell ref="A28:J28"/>
    <mergeCell ref="B29:J29"/>
    <mergeCell ref="A27:E2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NABIAł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Ksiegowa</dc:creator>
  <cp:lastModifiedBy>user</cp:lastModifiedBy>
  <cp:lastPrinted>2025-12-09T20:29:13Z</cp:lastPrinted>
  <dcterms:created xsi:type="dcterms:W3CDTF">2021-12-09T13:11:30Z</dcterms:created>
  <dcterms:modified xsi:type="dcterms:W3CDTF">2025-12-10T08:37:20Z</dcterms:modified>
</cp:coreProperties>
</file>